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pivotCache/pivotCacheDefinition11.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Ex2.xml" ContentType="application/vnd.ms-office.chartex+xml"/>
  <Override PartName="/xl/charts/style6.xml" ContentType="application/vnd.ms-office.chartstyle+xml"/>
  <Override PartName="/xl/charts/colors6.xml" ContentType="application/vnd.ms-office.chartcolorstyle+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sacsaorg.sharepoint.com/sites/proj/Arts/01 - Active Projects/A008 Review of CUA30320 Certificate III in Assistant Dance Teaching/02 Stakeholder Engagement/"/>
    </mc:Choice>
  </mc:AlternateContent>
  <xr:revisionPtr revIDLastSave="95" documentId="8_{91CB0145-982C-4372-93E1-A1DE35A9079D}" xr6:coauthVersionLast="47" xr6:coauthVersionMax="47" xr10:uidLastSave="{CC8F6542-204C-4EA1-B32A-9F57434B5255}"/>
  <workbookProtection workbookAlgorithmName="SHA-512" workbookHashValue="99Rm6At2LVzi+ihd1VaWqB3k8GtSs4/QUsyzkbBvbaI8L24h4/0eQCsmMJ+dSOCt0SUD3X+huwPOx4zfvZJ0pw==" workbookSaltValue="asrBDnLjR0Sj/zEiKf1ubA==" workbookSpinCount="100000" lockStructure="1"/>
  <bookViews>
    <workbookView xWindow="19090" yWindow="-4950" windowWidth="38620" windowHeight="21100" tabRatio="895" xr2:uid="{F6D09BC6-985C-49D7-8882-6EBDAB2FA979}"/>
  </bookViews>
  <sheets>
    <sheet name="Report" sheetId="19" r:id="rId1"/>
    <sheet name="All Feedback" sheetId="17" state="hidden" r:id="rId2"/>
    <sheet name="High level Summary" sheetId="13" r:id="rId3"/>
    <sheet name="Initial Development" sheetId="2" r:id="rId4"/>
    <sheet name="Public and Government Consult." sheetId="15" r:id="rId5"/>
    <sheet name="Further Consultation" sheetId="16" r:id="rId6"/>
    <sheet name="Dispute Resolution" sheetId="14" r:id="rId7"/>
    <sheet name="Map data" sheetId="23" state="hidden" r:id="rId8"/>
    <sheet name="Reference Data" sheetId="12" state="hidden" r:id="rId9"/>
  </sheets>
  <externalReferences>
    <externalReference r:id="rId10"/>
    <externalReference r:id="rId11"/>
  </externalReferences>
  <definedNames>
    <definedName name="_AMO_UniqueIdentifier" hidden="1">"'86de301d-49a6-40be-81e2-24b6a69c352c'"</definedName>
    <definedName name="_xlnm._FilterDatabase" localSheetId="1" hidden="1">'All Feedback'!$A$1:$R$319</definedName>
    <definedName name="_xlnm._FilterDatabase" localSheetId="5" hidden="1">'Further Consultation'!$A$11:$L$72</definedName>
    <definedName name="_xlnm._FilterDatabase" localSheetId="3" hidden="1">'Initial Development'!$A$11:$L$162</definedName>
    <definedName name="_xlnm._FilterDatabase" localSheetId="4" hidden="1">'Public and Government Consult.'!$A$11:$L$116</definedName>
    <definedName name="_xlchart.v5.0" hidden="1">'Map data'!$B$12</definedName>
    <definedName name="_xlchart.v5.1" hidden="1">'Map data'!$B$13:$B$19</definedName>
    <definedName name="_xlchart.v5.2" hidden="1">'Map data'!$C$12</definedName>
    <definedName name="_xlchart.v5.3" hidden="1">'Map data'!$C$13:$C$19</definedName>
    <definedName name="_xlchart.v5.4" hidden="1">'Map data'!$B$1</definedName>
    <definedName name="_xlchart.v5.5" hidden="1">'Map data'!$B$2:$B$8</definedName>
    <definedName name="_xlchart.v5.6" hidden="1">'Map data'!$C$1</definedName>
    <definedName name="_xlchart.v5.7" hidden="1">'Map data'!$C$2:$C$8</definedName>
    <definedName name="_xlcn.WorksheetConnection_Allfeedback3A1R2891" hidden="1">'[2]All feedback 3'!$A$1:$R$289</definedName>
    <definedName name="_xlcn.WorksheetConnection_AllFeedback4A1R2921" hidden="1">'[2]All Feedback 4'!$A$1:$R$292</definedName>
    <definedName name="_xlcn.WorksheetConnection_AllFeedbackA1Q3031" hidden="1">'All Feedback'!$A$1:$R$319</definedName>
    <definedName name="_xlcn.WorksheetConnection_AllFeedbackA1R2921" hidden="1">'All Feedback'!$A$1:$R$319</definedName>
    <definedName name="a">#REF!</definedName>
    <definedName name="A84090229K">'[1]ANSZIC 1'!$X$1:$X$10,'[1]ANSZIC 1'!$X$11:$X$166</definedName>
    <definedName name="A84090230V">'[1]ANSZIC 1'!$BB$1:$BB$10,'[1]ANSZIC 1'!$BB$11:$BB$166</definedName>
    <definedName name="A84090231W">'[1]ANSZIC 1'!$AV$1:$AV$10,'[1]ANSZIC 1'!$AV$11:$AV$166</definedName>
    <definedName name="A84090232X">'[1]ANSZIC 1'!$AA$1:$AA$10,'[1]ANSZIC 1'!$AA$11:$AA$166</definedName>
    <definedName name="A84090233A">'[1]ANSZIC 1'!$AG$1:$AG$10,'[1]ANSZIC 1'!$AG$11:$AG$166</definedName>
    <definedName name="A84090234C">'[1]ANSZIC 1'!$AM$1:$AM$10,'[1]ANSZIC 1'!$AM$11:$AM$166</definedName>
    <definedName name="A84090235F">'[1]ANSZIC 1'!$AY$1:$AY$10,'[1]ANSZIC 1'!$AY$11:$AY$166</definedName>
    <definedName name="A84090236J">'[1]ANSZIC 1'!$L$1:$L$10,'[1]ANSZIC 1'!$L$11:$L$166</definedName>
    <definedName name="A84090237K">'[1]ANSZIC 1'!$AD$1:$AD$10,'[1]ANSZIC 1'!$AD$11:$AD$166</definedName>
    <definedName name="A84090238L">'[1]ANSZIC 1'!$C$1:$C$10,'[1]ANSZIC 1'!$C$11:$C$166</definedName>
    <definedName name="A84090239R">'[1]ANSZIC 1'!$F$1:$F$10,'[1]ANSZIC 1'!$F$11:$F$166</definedName>
    <definedName name="A84090240X">'[1]ANSZIC 1'!$I$1:$I$10,'[1]ANSZIC 1'!$I$11:$I$166</definedName>
    <definedName name="A84090241A">'[1]ANSZIC 1'!$AP$1:$AP$10,'[1]ANSZIC 1'!$AP$11:$AP$166</definedName>
    <definedName name="A84090242C">'[1]ANSZIC 1'!$AS$1:$AS$10,'[1]ANSZIC 1'!$AS$11:$AS$166</definedName>
    <definedName name="A84090243F">'[1]ANSZIC 1'!$U$1:$U$10,'[1]ANSZIC 1'!$U$11:$U$166</definedName>
    <definedName name="A84090244J">'[1]ANSZIC 1'!$AJ$1:$AJ$10,'[1]ANSZIC 1'!$AJ$11:$AJ$166</definedName>
    <definedName name="A84090245K">'[1]ANSZIC 1'!$BE$1:$BE$10,'[1]ANSZIC 1'!$BE$11:$BE$166</definedName>
    <definedName name="A84090246L">'[1]ANSZIC 1'!$O$1:$O$10,'[1]ANSZIC 1'!$O$11:$O$166</definedName>
    <definedName name="A84090247R">'[1]ANSZIC 1'!$R$1:$R$10,'[1]ANSZIC 1'!$R$11:$R$166</definedName>
    <definedName name="A84090248T">'[1]ANSZIC 1'!$Y$1:$Y$10,'[1]ANSZIC 1'!$Y$11:$Y$166</definedName>
    <definedName name="A84090249V">'[1]ANSZIC 1'!$BC$1:$BC$10,'[1]ANSZIC 1'!$BC$11:$BC$166</definedName>
    <definedName name="A84090250C">'[1]ANSZIC 1'!$AW$1:$AW$10,'[1]ANSZIC 1'!$AW$11:$AW$166</definedName>
    <definedName name="A84090251F">'[1]ANSZIC 1'!$AB$1:$AB$10,'[1]ANSZIC 1'!$AB$11:$AB$166</definedName>
    <definedName name="A84090252J">'[1]ANSZIC 1'!$AH$1:$AH$10,'[1]ANSZIC 1'!$AH$11:$AH$166</definedName>
    <definedName name="A84090253K">'[1]ANSZIC 1'!$AN$1:$AN$10,'[1]ANSZIC 1'!$AN$11:$AN$166</definedName>
    <definedName name="A84090254L">'[1]ANSZIC 1'!$AZ$1:$AZ$10,'[1]ANSZIC 1'!$AZ$11:$AZ$166</definedName>
    <definedName name="A84090255R">'[1]ANSZIC 1'!$M$1:$M$10,'[1]ANSZIC 1'!$M$11:$M$166</definedName>
    <definedName name="A84090256T">'[1]ANSZIC 1'!$AE$1:$AE$10,'[1]ANSZIC 1'!$AE$11:$AE$166</definedName>
    <definedName name="A84090257V">'[1]ANSZIC 1'!$D$1:$D$10,'[1]ANSZIC 1'!$D$11:$D$166</definedName>
    <definedName name="A84090258W">'[1]ANSZIC 1'!$G$1:$G$10,'[1]ANSZIC 1'!$G$11:$G$166</definedName>
    <definedName name="A84090259X">'[1]ANSZIC 1'!$J$1:$J$10,'[1]ANSZIC 1'!$J$11:$J$166</definedName>
    <definedName name="A84090260J">'[1]ANSZIC 1'!$AQ$1:$AQ$10,'[1]ANSZIC 1'!$AQ$11:$AQ$166</definedName>
    <definedName name="A84090261K">'[1]ANSZIC 1'!$AT$1:$AT$10,'[1]ANSZIC 1'!$AT$11:$AT$166</definedName>
    <definedName name="A84090262L">'[1]ANSZIC 1'!$V$1:$V$10,'[1]ANSZIC 1'!$V$11:$V$166</definedName>
    <definedName name="A84090263R">'[1]ANSZIC 1'!$AK$1:$AK$10,'[1]ANSZIC 1'!$AK$11:$AK$166</definedName>
    <definedName name="A84090264T">'[1]ANSZIC 1'!$BF$1:$BF$10,'[1]ANSZIC 1'!$BF$11:$BF$166</definedName>
    <definedName name="A84090265V">'[1]ANSZIC 1'!$P$1:$P$10,'[1]ANSZIC 1'!$P$11:$P$166</definedName>
    <definedName name="A84090266W">'[1]ANSZIC 1'!$S$1:$S$10,'[1]ANSZIC 1'!$S$11:$S$166</definedName>
    <definedName name="A84090267X">'[1]ANSZIC 1'!$W$1:$W$10,'[1]ANSZIC 1'!$W$11:$W$166</definedName>
    <definedName name="A84090268A">'[1]ANSZIC 1'!$BA$1:$BA$10,'[1]ANSZIC 1'!$BA$11:$BA$166</definedName>
    <definedName name="A84090269C">'[1]ANSZIC 1'!$AU$1:$AU$10,'[1]ANSZIC 1'!$AU$11:$AU$166</definedName>
    <definedName name="A84090270L">'[1]ANSZIC 1'!$Z$1:$Z$10,'[1]ANSZIC 1'!$Z$11:$Z$166</definedName>
    <definedName name="A84090271R">'[1]ANSZIC 1'!$AF$1:$AF$10,'[1]ANSZIC 1'!$AF$11:$AF$166</definedName>
    <definedName name="A84090272T">'[1]ANSZIC 1'!$AL$1:$AL$10,'[1]ANSZIC 1'!$AL$11:$AL$166</definedName>
    <definedName name="A84090273V">'[1]ANSZIC 1'!$AX$1:$AX$10,'[1]ANSZIC 1'!$AX$11:$AX$166</definedName>
    <definedName name="A84090274W">'[1]ANSZIC 1'!$K$1:$K$10,'[1]ANSZIC 1'!$K$11:$K$166</definedName>
    <definedName name="A84090275X">'[1]ANSZIC 1'!$AC$1:$AC$10,'[1]ANSZIC 1'!$AC$11:$AC$166</definedName>
    <definedName name="A84090276A">'[1]ANSZIC 1'!$B$1:$B$10,'[1]ANSZIC 1'!$B$11:$B$166</definedName>
    <definedName name="A84090277C">'[1]ANSZIC 1'!$E$1:$E$10,'[1]ANSZIC 1'!$E$11:$E$166</definedName>
    <definedName name="A84090278F">'[1]ANSZIC 1'!$H$1:$H$10,'[1]ANSZIC 1'!$H$11:$H$166</definedName>
    <definedName name="A84090279J">'[1]ANSZIC 1'!$AO$1:$AO$10,'[1]ANSZIC 1'!$AO$11:$AO$166</definedName>
    <definedName name="A84090280T">'[1]ANSZIC 1'!$AR$1:$AR$10,'[1]ANSZIC 1'!$AR$11:$AR$166</definedName>
    <definedName name="A84090281V">'[1]ANSZIC 1'!$T$1:$T$10,'[1]ANSZIC 1'!$T$11:$T$166</definedName>
    <definedName name="A84090282W">'[1]ANSZIC 1'!$AI$1:$AI$10,'[1]ANSZIC 1'!$AI$11:$AI$166</definedName>
    <definedName name="A84090283X">'[1]ANSZIC 1'!$BD$1:$BD$10,'[1]ANSZIC 1'!$BD$11:$BD$166</definedName>
    <definedName name="A84090284A">'[1]ANSZIC 1'!$N$1:$N$10,'[1]ANSZIC 1'!$N$11:$N$166</definedName>
    <definedName name="A84090285C">'[1]ANSZIC 1'!$Q$1:$Q$10,'[1]ANSZIC 1'!$Q$11:$Q$166</definedName>
    <definedName name="A84601812W">#REF!,#REF!</definedName>
    <definedName name="A84601812W_Data">#REF!</definedName>
    <definedName name="A84601812W_Latest">#REF!</definedName>
    <definedName name="A84601813X">#REF!,#REF!</definedName>
    <definedName name="A84601813X_Data">#REF!</definedName>
    <definedName name="A84601813X_Latest">#REF!</definedName>
    <definedName name="A84601814A">#REF!,#REF!</definedName>
    <definedName name="A84601814A_Data">#REF!</definedName>
    <definedName name="A84601814A_Latest">#REF!</definedName>
    <definedName name="A84601815C">#REF!,#REF!</definedName>
    <definedName name="A84601815C_Data">#REF!</definedName>
    <definedName name="A84601815C_Latest">#REF!</definedName>
    <definedName name="A84601816F">#REF!,#REF!</definedName>
    <definedName name="A84601816F_Data">#REF!</definedName>
    <definedName name="A84601816F_Latest">#REF!</definedName>
    <definedName name="A84601817J">#REF!,#REF!</definedName>
    <definedName name="A84601817J_Data">#REF!</definedName>
    <definedName name="A84601817J_Latest">#REF!</definedName>
    <definedName name="A84601818K">#REF!,#REF!</definedName>
    <definedName name="A84601818K_Data">#REF!</definedName>
    <definedName name="A84601818K_Latest">#REF!</definedName>
    <definedName name="A84601819L">#REF!,#REF!</definedName>
    <definedName name="A84601819L_Data">#REF!</definedName>
    <definedName name="A84601819L_Latest">#REF!</definedName>
    <definedName name="A84601820W">#REF!,#REF!</definedName>
    <definedName name="A84601820W_Data">#REF!</definedName>
    <definedName name="A84601820W_Latest">#REF!</definedName>
    <definedName name="A84601821X">[1]Data2!$AO$1:$AO$10,[1]Data2!$AO$11:$AO$166</definedName>
    <definedName name="A84601822A">[1]Data2!$AR$1:$AR$10,[1]Data2!$AR$11:$AR$166</definedName>
    <definedName name="A84601823C">[1]Data2!$AU$1:$AU$10,[1]Data2!$AU$11:$AU$166</definedName>
    <definedName name="A84601824F">[1]Data3!$AH$1:$AH$10,[1]Data3!$AH$11:$AH$166</definedName>
    <definedName name="A84601825J">[1]Data3!$AK$1:$AK$10,[1]Data3!$AK$11:$AK$166</definedName>
    <definedName name="A84601826K">[1]Data3!$AN$1:$AN$10,[1]Data3!$AN$11:$AN$166</definedName>
    <definedName name="A84601827L">[1]Data3!$BR$1:$BR$10,[1]Data3!$BR$11:$BR$166</definedName>
    <definedName name="A84601828R">[1]Data3!$BU$1:$BU$10,[1]Data3!$BU$11:$BU$166</definedName>
    <definedName name="A84601829T">[1]Data3!$BX$1:$BX$10,[1]Data3!$BX$11:$BX$166</definedName>
    <definedName name="A84601830A">[1]Data3!$FD$1:$FD$10,[1]Data3!$FD$11:$FD$166</definedName>
    <definedName name="A84601831C">[1]Data3!$FG$1:$FG$10,[1]Data3!$FG$11:$FG$166</definedName>
    <definedName name="A84601832F">[1]Data3!$FJ$1:$FJ$10,[1]Data3!$FJ$11:$FJ$166</definedName>
    <definedName name="A84601833J">[1]Data3!$GE$1:$GE$10,[1]Data3!$GE$11:$GE$166</definedName>
    <definedName name="A84601834K">[1]Data3!$GH$1:$GH$10,[1]Data3!$GH$11:$GH$166</definedName>
    <definedName name="A84601835L">[1]Data3!$GK$1:$GK$10,[1]Data3!$GK$11:$GK$166</definedName>
    <definedName name="A84601836R">[1]Data3!$HF$1:$HF$10,[1]Data3!$HF$11:$HF$166</definedName>
    <definedName name="A84601837T">[1]Data3!$HI$1:$HI$10,[1]Data3!$HI$11:$HI$166</definedName>
    <definedName name="A84601838V">[1]Data3!$HL$1:$HL$10,[1]Data3!$HL$11:$HL$166</definedName>
    <definedName name="A84601839W">[1]Data4!$DD$1:$DD$10,[1]Data4!$DD$11:$DD$166</definedName>
    <definedName name="A84601840F">[1]Data4!$DG$1:$DG$10,[1]Data4!$DG$11:$DG$166</definedName>
    <definedName name="A84601841J">[1]Data4!$DJ$1:$DJ$10,[1]Data4!$DJ$11:$DJ$166</definedName>
    <definedName name="A84601842K">[1]Data4!$II$1:$II$10,[1]Data4!$II$11:$II$166</definedName>
    <definedName name="A84601843L">[1]Data4!$IL$1:$IL$10,[1]Data4!$IL$11:$IL$166</definedName>
    <definedName name="A84601844R">[1]Data4!$IO$1:$IO$10,[1]Data4!$IO$11:$IO$166</definedName>
    <definedName name="A84601845T">#REF!,#REF!</definedName>
    <definedName name="A84601845T_Data">#REF!</definedName>
    <definedName name="A84601845T_Latest">#REF!</definedName>
    <definedName name="A84601846V">#REF!,#REF!</definedName>
    <definedName name="A84601846V_Data">#REF!</definedName>
    <definedName name="A84601846V_Latest">#REF!</definedName>
    <definedName name="A84601847W">#REF!,#REF!</definedName>
    <definedName name="A84601847W_Data">#REF!</definedName>
    <definedName name="A84601847W_Latest">#REF!</definedName>
    <definedName name="A84601848X">#REF!,#REF!</definedName>
    <definedName name="A84601848X_Data">#REF!</definedName>
    <definedName name="A84601848X_Latest">#REF!</definedName>
    <definedName name="A84601849A">#REF!,#REF!</definedName>
    <definedName name="A84601849A_Data">#REF!</definedName>
    <definedName name="A84601849A_Latest">#REF!</definedName>
    <definedName name="A84601850K">#REF!,#REF!</definedName>
    <definedName name="A84601850K_Data">#REF!</definedName>
    <definedName name="A84601850K_Latest">#REF!</definedName>
    <definedName name="A84601851L">#REF!,#REF!</definedName>
    <definedName name="A84601851L_Data">#REF!</definedName>
    <definedName name="A84601851L_Latest">#REF!</definedName>
    <definedName name="A84601852R">#REF!,#REF!</definedName>
    <definedName name="A84601852R_Data">#REF!</definedName>
    <definedName name="A84601852R_Latest">#REF!</definedName>
    <definedName name="A84601853T">#REF!,#REF!</definedName>
    <definedName name="A84601853T_Data">#REF!</definedName>
    <definedName name="A84601853T_Latest">#REF!</definedName>
    <definedName name="A84601854V">[1]Data2!$BG$1:$BG$10,[1]Data2!$BG$11:$BG$166</definedName>
    <definedName name="A84601855W">[1]Data2!$BJ$1:$BJ$10,[1]Data2!$BJ$11:$BJ$166</definedName>
    <definedName name="A84601856X">[1]Data2!$BM$1:$BM$10,[1]Data2!$BM$11:$BM$166</definedName>
    <definedName name="A84601857A">[1]Data3!$CA$1:$CA$10,[1]Data3!$CA$11:$CA$166</definedName>
    <definedName name="A84601858C">[1]Data3!$CD$1:$CD$10,[1]Data3!$CD$11:$CD$166</definedName>
    <definedName name="A84601859F">[1]Data3!$CG$1:$CG$10,[1]Data3!$CG$11:$CG$166</definedName>
    <definedName name="A84601860R">[1]Data3!$CS$1:$CS$10,[1]Data3!$CS$11:$CS$166</definedName>
    <definedName name="A84601861T">[1]Data3!$CV$1:$CV$10,[1]Data3!$CV$11:$CV$166</definedName>
    <definedName name="A84601862V">[1]Data3!$CY$1:$CY$10,[1]Data3!$CY$11:$CY$166</definedName>
    <definedName name="A84601863W">[1]Data4!$I$1:$I$10,[1]Data4!$I$11:$I$166</definedName>
    <definedName name="A84601864X">[1]Data4!$L$1:$L$10,[1]Data4!$L$11:$L$166</definedName>
    <definedName name="A84601865A">[1]Data4!$O$1:$O$10,[1]Data4!$O$11:$O$166</definedName>
    <definedName name="A84601866C">[1]Data4!$CU$1:$CU$10,[1]Data4!$CU$11:$CU$166</definedName>
    <definedName name="A84601867F">[1]Data4!$CX$1:$CX$10,[1]Data4!$CX$11:$CX$166</definedName>
    <definedName name="A84601868J">[1]Data4!$DA$1:$DA$10,[1]Data4!$DA$11:$DA$166</definedName>
    <definedName name="A84601869K">[1]Data4!$EE$1:$EE$10,[1]Data4!$EE$11:$EE$166</definedName>
    <definedName name="A84601870V">[1]Data4!$EH$1:$EH$10,[1]Data4!$EH$11:$EH$166</definedName>
    <definedName name="A84601871W">[1]Data4!$EK$1:$EK$10,[1]Data4!$EK$11:$EK$166</definedName>
    <definedName name="A84601872X">[1]Data4!$GY$1:$GY$10,[1]Data4!$GY$11:$GY$166</definedName>
    <definedName name="A84601873A">[1]Data4!$HB$1:$HB$10,[1]Data4!$HB$11:$HB$166</definedName>
    <definedName name="A84601874C">[1]Data4!$HE$1:$HE$10,[1]Data4!$HE$11:$HE$166</definedName>
    <definedName name="A84601875F">[1]Data5!$B$1:$B$10,[1]Data5!$B$11:$B$166</definedName>
    <definedName name="A84601876J">[1]Data5!$E$1:$E$10,[1]Data5!$E$11:$E$166</definedName>
    <definedName name="A84601877K">[1]Data5!$H$1:$H$10,[1]Data5!$H$11:$H$166</definedName>
    <definedName name="A84601884J">[1]Data3!$P$1:$P$10,[1]Data3!$P$11:$P$166</definedName>
    <definedName name="A84601885K">[1]Data3!$S$1:$S$10,[1]Data3!$S$11:$S$166</definedName>
    <definedName name="A84601886L">[1]Data3!$V$1:$V$10,[1]Data3!$V$11:$V$166</definedName>
    <definedName name="A84601887R">[1]Data5!$T$1:$T$10,[1]Data5!$T$11:$T$166</definedName>
    <definedName name="A84601888T">[1]Data5!$W$1:$W$10,[1]Data5!$W$11:$W$166</definedName>
    <definedName name="A84601889V">[1]Data5!$Z$1:$Z$10,[1]Data5!$Z$11:$Z$166</definedName>
    <definedName name="A84601890C">#REF!,#REF!</definedName>
    <definedName name="A84601890C_Data">#REF!</definedName>
    <definedName name="A84601890C_Latest">#REF!</definedName>
    <definedName name="A84601891F">#REF!,#REF!</definedName>
    <definedName name="A84601891F_Data">#REF!</definedName>
    <definedName name="A84601891F_Latest">#REF!</definedName>
    <definedName name="A84601892J">#REF!,#REF!</definedName>
    <definedName name="A84601892J_Data">#REF!</definedName>
    <definedName name="A84601892J_Latest">#REF!</definedName>
    <definedName name="A84601893K">#REF!,#REF!</definedName>
    <definedName name="A84601893K_Data">#REF!</definedName>
    <definedName name="A84601893K_Latest">#REF!</definedName>
    <definedName name="A84601894L">#REF!,#REF!</definedName>
    <definedName name="A84601894L_Data">#REF!</definedName>
    <definedName name="A84601894L_Latest">#REF!</definedName>
    <definedName name="A84601895R">#REF!,#REF!</definedName>
    <definedName name="A84601895R_Data">#REF!</definedName>
    <definedName name="A84601895R_Latest">#REF!</definedName>
    <definedName name="A84601896T">#REF!,#REF!</definedName>
    <definedName name="A84601896T_Data">#REF!</definedName>
    <definedName name="A84601896T_Latest">#REF!</definedName>
    <definedName name="A84601897V">#REF!,#REF!</definedName>
    <definedName name="A84601897V_Data">#REF!</definedName>
    <definedName name="A84601897V_Latest">#REF!</definedName>
    <definedName name="A84601898W">#REF!,#REF!</definedName>
    <definedName name="A84601898W_Data">#REF!</definedName>
    <definedName name="A84601898W_Latest">#REF!</definedName>
    <definedName name="A84601899X">#REF!,#REF!</definedName>
    <definedName name="A84601899X_Data">#REF!</definedName>
    <definedName name="A84601899X_Latest">#REF!</definedName>
    <definedName name="A84601900W">#REF!,#REF!</definedName>
    <definedName name="A84601900W_Data">#REF!</definedName>
    <definedName name="A84601900W_Latest">#REF!</definedName>
    <definedName name="A84601901X">#REF!,#REF!</definedName>
    <definedName name="A84601901X_Data">#REF!</definedName>
    <definedName name="A84601901X_Latest">#REF!</definedName>
    <definedName name="A84601902A">#REF!,#REF!</definedName>
    <definedName name="A84601902A_Data">#REF!</definedName>
    <definedName name="A84601902A_Latest">#REF!</definedName>
    <definedName name="A84601903C">#REF!,#REF!</definedName>
    <definedName name="A84601903C_Data">#REF!</definedName>
    <definedName name="A84601903C_Latest">#REF!</definedName>
    <definedName name="A84601904F">#REF!,#REF!</definedName>
    <definedName name="A84601904F_Data">#REF!</definedName>
    <definedName name="A84601904F_Latest">#REF!</definedName>
    <definedName name="A84601905J">#REF!,#REF!</definedName>
    <definedName name="A84601905J_Data">#REF!</definedName>
    <definedName name="A84601905J_Latest">#REF!</definedName>
    <definedName name="A84601906K">#REF!,#REF!</definedName>
    <definedName name="A84601906K_Data">#REF!</definedName>
    <definedName name="A84601906K_Latest">#REF!</definedName>
    <definedName name="A84601907L">#REF!,#REF!</definedName>
    <definedName name="A84601907L_Data">#REF!</definedName>
    <definedName name="A84601907L_Latest">#REF!</definedName>
    <definedName name="A84601908R">[1]Data2!$W$1:$W$10,[1]Data2!$W$11:$W$166</definedName>
    <definedName name="A84601909T">[1]Data2!$Z$1:$Z$10,[1]Data2!$Z$11:$Z$166</definedName>
    <definedName name="A84601910A">[1]Data2!$AC$1:$AC$10,[1]Data2!$AC$11:$AC$166</definedName>
    <definedName name="A84601911C">[1]Data3!$GN$1:$GN$10,[1]Data3!$GN$11:$GN$166</definedName>
    <definedName name="A84601912F">[1]Data3!$GQ$1:$GQ$10,[1]Data3!$GQ$11:$GQ$166</definedName>
    <definedName name="A84601913J">[1]Data3!$GT$1:$GT$10,[1]Data3!$GT$11:$GT$166</definedName>
    <definedName name="A84601914K">[1]Data4!$AA$1:$AA$10,[1]Data4!$AA$11:$AA$166</definedName>
    <definedName name="A84601915L">[1]Data4!$AD$1:$AD$10,[1]Data4!$AD$11:$AD$166</definedName>
    <definedName name="A84601916R">[1]Data4!$AG$1:$AG$10,[1]Data4!$AG$11:$AG$166</definedName>
    <definedName name="A84601917T">[1]Data4!$GG$1:$GG$10,[1]Data4!$GG$11:$GG$166</definedName>
    <definedName name="A84601918V">[1]Data4!$GJ$1:$GJ$10,[1]Data4!$GJ$11:$GJ$166</definedName>
    <definedName name="A84601919W">[1]Data4!$GM$1:$GM$10,[1]Data4!$GM$11:$GM$166</definedName>
    <definedName name="A84601920F">[1]Data4!$GP$1:$GP$10,[1]Data4!$GP$11:$GP$166</definedName>
    <definedName name="A84601921J">[1]Data4!$GS$1:$GS$10,[1]Data4!$GS$11:$GS$166</definedName>
    <definedName name="A84601922K">[1]Data4!$GV$1:$GV$10,[1]Data4!$GV$11:$GV$166</definedName>
    <definedName name="A84601923L">[1]Data5!$AC$1:$AC$10,[1]Data5!$AC$11:$AC$166</definedName>
    <definedName name="A84601924R">[1]Data5!$AF$1:$AF$10,[1]Data5!$AF$11:$AF$166</definedName>
    <definedName name="A84601925T">[1]Data5!$AI$1:$AI$10,[1]Data5!$AI$11:$AI$166</definedName>
    <definedName name="A84601926V">[1]Data5!$CE$1:$CE$10,[1]Data5!$CE$11:$CE$166</definedName>
    <definedName name="A84601927W">[1]Data5!$CH$1:$CH$10,[1]Data5!$CH$11:$CH$166</definedName>
    <definedName name="A84601928X">[1]Data5!$CK$1:$CK$10,[1]Data5!$CK$11:$CK$166</definedName>
    <definedName name="A84601929A">[1]Data5!$CN$1:$CN$10,[1]Data5!$CN$11:$CN$166</definedName>
    <definedName name="A84601930K">[1]Data5!$CQ$1:$CQ$10,[1]Data5!$CQ$11:$CQ$166</definedName>
    <definedName name="A84601931L">[1]Data5!$CT$1:$CT$10,[1]Data5!$CT$11:$CT$166</definedName>
    <definedName name="A84601932R">[1]Data4!$FO$1:$FO$10,[1]Data4!$FO$11:$FO$166</definedName>
    <definedName name="A84601933T">[1]Data4!$FR$1:$FR$10,[1]Data4!$FR$11:$FR$166</definedName>
    <definedName name="A84601934V">[1]Data4!$FU$1:$FU$10,[1]Data4!$FU$11:$FU$166</definedName>
    <definedName name="A84601935W">#REF!,#REF!</definedName>
    <definedName name="A84601935W_Data">#REF!</definedName>
    <definedName name="A84601935W_Latest">#REF!</definedName>
    <definedName name="A84601936X">#REF!,#REF!</definedName>
    <definedName name="A84601936X_Data">#REF!</definedName>
    <definedName name="A84601936X_Latest">#REF!</definedName>
    <definedName name="A84601937A">#REF!,#REF!</definedName>
    <definedName name="A84601937A_Data">#REF!</definedName>
    <definedName name="A84601937A_Latest">#REF!</definedName>
    <definedName name="A84601938C">#REF!,#REF!</definedName>
    <definedName name="A84601938C_Data">#REF!</definedName>
    <definedName name="A84601938C_Latest">#REF!</definedName>
    <definedName name="A84601939F">#REF!,#REF!</definedName>
    <definedName name="A84601939F_Data">#REF!</definedName>
    <definedName name="A84601939F_Latest">#REF!</definedName>
    <definedName name="A84601940R">#REF!,#REF!</definedName>
    <definedName name="A84601940R_Data">#REF!</definedName>
    <definedName name="A84601940R_Latest">#REF!</definedName>
    <definedName name="A84601941T">#REF!,#REF!</definedName>
    <definedName name="A84601941T_Data">#REF!</definedName>
    <definedName name="A84601941T_Latest">#REF!</definedName>
    <definedName name="A84601942V">#REF!,#REF!</definedName>
    <definedName name="A84601942V_Data">#REF!</definedName>
    <definedName name="A84601942V_Latest">#REF!</definedName>
    <definedName name="A84601943W">#REF!,#REF!</definedName>
    <definedName name="A84601943W_Data">#REF!</definedName>
    <definedName name="A84601943W_Latest">#REF!</definedName>
    <definedName name="A84601944X">#REF!,#REF!</definedName>
    <definedName name="A84601944X_Data">#REF!</definedName>
    <definedName name="A84601944X_Latest">#REF!</definedName>
    <definedName name="A84601945A">#REF!,#REF!</definedName>
    <definedName name="A84601945A_Data">#REF!</definedName>
    <definedName name="A84601945A_Latest">#REF!</definedName>
    <definedName name="A84601946C">#REF!,#REF!</definedName>
    <definedName name="A84601946C_Data">#REF!</definedName>
    <definedName name="A84601946C_Latest">#REF!</definedName>
    <definedName name="A84601947F">[1]Data2!$BP$1:$BP$10,[1]Data2!$BP$11:$BP$166</definedName>
    <definedName name="A84601948J">[1]Data2!$BS$1:$BS$10,[1]Data2!$BS$11:$BS$166</definedName>
    <definedName name="A84601949K">[1]Data2!$BV$1:$BV$10,[1]Data2!$BV$11:$BV$166</definedName>
    <definedName name="A84601950V">[1]Data2!$CZ$1:$CZ$10,[1]Data2!$CZ$11:$CZ$166</definedName>
    <definedName name="A84601951W">[1]Data2!$DC$1:$DC$10,[1]Data2!$DC$11:$DC$166</definedName>
    <definedName name="A84601952X">[1]Data2!$DF$1:$DF$10,[1]Data2!$DF$11:$DF$166</definedName>
    <definedName name="A84601953A">[1]Data2!$EJ$1:$EJ$10,[1]Data2!$EJ$11:$EJ$166</definedName>
    <definedName name="A84601954C">[1]Data2!$EM$1:$EM$10,[1]Data2!$EM$11:$EM$166</definedName>
    <definedName name="A84601955F">[1]Data2!$EP$1:$EP$10,[1]Data2!$EP$11:$EP$166</definedName>
    <definedName name="A84601956J">[1]Data3!$G$1:$G$10,[1]Data3!$G$11:$G$166</definedName>
    <definedName name="A84601957K">[1]Data3!$J$1:$J$10,[1]Data3!$J$11:$J$166</definedName>
    <definedName name="A84601958L">[1]Data3!$M$1:$M$10,[1]Data3!$M$11:$M$166</definedName>
    <definedName name="A84601959R">[1]Data3!$Y$1:$Y$10,[1]Data3!$Y$11:$Y$166</definedName>
    <definedName name="A84601960X">[1]Data3!$AB$1:$AB$10,[1]Data3!$AB$11:$AB$166</definedName>
    <definedName name="A84601961A">[1]Data3!$AE$1:$AE$10,[1]Data3!$AE$11:$AE$166</definedName>
    <definedName name="A84601962C">[1]Data3!$CJ$1:$CJ$10,[1]Data3!$CJ$11:$CJ$166</definedName>
    <definedName name="A84601963F">[1]Data3!$CM$1:$CM$10,[1]Data3!$CM$11:$CM$166</definedName>
    <definedName name="A84601964J">[1]Data3!$CP$1:$CP$10,[1]Data3!$CP$11:$CP$166</definedName>
    <definedName name="A84601965K">[1]Data3!$IG$1:$IG$10,[1]Data3!$IG$11:$IG$166</definedName>
    <definedName name="A84601966L">[1]Data3!$IJ$1:$IJ$10,[1]Data3!$IJ$11:$IJ$166</definedName>
    <definedName name="A84601967R">[1]Data3!$IM$1:$IM$10,[1]Data3!$IM$11:$IM$166</definedName>
    <definedName name="A84601968T">[1]Data4!$AJ$1:$AJ$10,[1]Data4!$AJ$11:$AJ$166</definedName>
    <definedName name="A84601969V">[1]Data4!$AM$1:$AM$10,[1]Data4!$AM$11:$AM$166</definedName>
    <definedName name="A84601970C">[1]Data4!$AP$1:$AP$10,[1]Data4!$AP$11:$AP$166</definedName>
    <definedName name="A84601971F">[1]Data4!$BK$1:$BK$10,[1]Data4!$BK$11:$BK$166</definedName>
    <definedName name="A84601972J">[1]Data4!$BN$1:$BN$10,[1]Data4!$BN$11:$BN$166</definedName>
    <definedName name="A84601973K">[1]Data4!$BQ$1:$BQ$10,[1]Data4!$BQ$11:$BQ$166</definedName>
    <definedName name="A84601974L">[1]Data4!$EN$1:$EN$10,[1]Data4!$EN$11:$EN$166</definedName>
    <definedName name="A84601975R">[1]Data4!$EQ$1:$EQ$10,[1]Data4!$EQ$11:$EQ$166</definedName>
    <definedName name="A84601976T">[1]Data4!$ET$1:$ET$10,[1]Data4!$ET$11:$ET$166</definedName>
    <definedName name="A84601977V">[1]Data4!$EW$1:$EW$10,[1]Data4!$EW$11:$EW$166</definedName>
    <definedName name="A84601978W">[1]Data4!$EZ$1:$EZ$10,[1]Data4!$EZ$11:$EZ$166</definedName>
    <definedName name="A84601979X">[1]Data4!$FC$1:$FC$10,[1]Data4!$FC$11:$FC$166</definedName>
    <definedName name="A84601980J">[1]Data5!$BM$1:$BM$10,[1]Data5!$BM$11:$BM$166</definedName>
    <definedName name="A84601981K">[1]Data5!$BP$1:$BP$10,[1]Data5!$BP$11:$BP$166</definedName>
    <definedName name="A84601982L">[1]Data5!$BS$1:$BS$10,[1]Data5!$BS$11:$BS$166</definedName>
    <definedName name="A84601986W">[1]Data3!$AZ$1:$AZ$10,[1]Data3!$AZ$11:$AZ$166</definedName>
    <definedName name="A84601987X">[1]Data3!$BC$1:$BC$10,[1]Data3!$BC$11:$BC$166</definedName>
    <definedName name="A84601988A">[1]Data3!$BF$1:$BF$10,[1]Data3!$BF$11:$BF$166</definedName>
    <definedName name="A84601989C">[1]Data3!$HO$1:$HO$10,[1]Data3!$HO$11:$HO$166</definedName>
    <definedName name="A84601990L">[1]Data3!$HR$1:$HR$10,[1]Data3!$HR$11:$HR$166</definedName>
    <definedName name="A84601991R">[1]Data3!$HU$1:$HU$10,[1]Data3!$HU$11:$HU$166</definedName>
    <definedName name="A84601992T">[1]Data5!$DO$1:$DO$10,[1]Data5!$DO$11:$DO$166</definedName>
    <definedName name="A84601993V">[1]Data5!$DR$1:$DR$10,[1]Data5!$DR$11:$DR$166</definedName>
    <definedName name="A84601994W">[1]Data5!$DU$1:$DU$10,[1]Data5!$DU$11:$DU$166</definedName>
    <definedName name="A84601995X">#REF!,#REF!</definedName>
    <definedName name="A84601995X_Data">#REF!</definedName>
    <definedName name="A84601995X_Latest">#REF!</definedName>
    <definedName name="A84601996A">#REF!,#REF!</definedName>
    <definedName name="A84601996A_Data">#REF!</definedName>
    <definedName name="A84601996A_Latest">#REF!</definedName>
    <definedName name="A84601997C">#REF!,#REF!</definedName>
    <definedName name="A84601997C_Data">#REF!</definedName>
    <definedName name="A84601997C_Latest">#REF!</definedName>
    <definedName name="A84601998F">#REF!,#REF!</definedName>
    <definedName name="A84601998F_Data">#REF!</definedName>
    <definedName name="A84601998F_Latest">#REF!</definedName>
    <definedName name="A84601999J">#REF!,#REF!</definedName>
    <definedName name="A84601999J_Data">#REF!</definedName>
    <definedName name="A84601999J_Latest">#REF!</definedName>
    <definedName name="A84602000J">#REF!,#REF!</definedName>
    <definedName name="A84602000J_Data">#REF!</definedName>
    <definedName name="A84602000J_Latest">#REF!</definedName>
    <definedName name="A84602001K">#REF!,#REF!</definedName>
    <definedName name="A84602001K_Data">#REF!</definedName>
    <definedName name="A84602001K_Latest">#REF!</definedName>
    <definedName name="A84602002L">#REF!,#REF!</definedName>
    <definedName name="A84602002L_Data">#REF!</definedName>
    <definedName name="A84602002L_Latest">#REF!</definedName>
    <definedName name="A84602003R">#REF!,#REF!</definedName>
    <definedName name="A84602003R_Data">#REF!</definedName>
    <definedName name="A84602003R_Latest">#REF!</definedName>
    <definedName name="A84602004T">#REF!,#REF!</definedName>
    <definedName name="A84602004T_Data">#REF!</definedName>
    <definedName name="A84602004T_Latest">#REF!</definedName>
    <definedName name="A84602005V">#REF!,#REF!</definedName>
    <definedName name="A84602005V_Data">#REF!</definedName>
    <definedName name="A84602005V_Latest">#REF!</definedName>
    <definedName name="A84602006W">#REF!,#REF!</definedName>
    <definedName name="A84602006W_Data">#REF!</definedName>
    <definedName name="A84602006W_Latest">#REF!</definedName>
    <definedName name="A84602007X">[1]Data2!$N$1:$N$10,[1]Data2!$N$11:$N$166</definedName>
    <definedName name="A84602008A">[1]Data2!$Q$1:$Q$10,[1]Data2!$Q$11:$Q$166</definedName>
    <definedName name="A84602009C">[1]Data2!$T$1:$T$10,[1]Data2!$T$11:$T$166</definedName>
    <definedName name="A84602010L">[1]Data2!$DI$1:$DI$10,[1]Data2!$DI$11:$DI$166</definedName>
    <definedName name="A84602011R">[1]Data2!$DL$1:$DL$10,[1]Data2!$DL$11:$DL$166</definedName>
    <definedName name="A84602012T">[1]Data2!$DO$1:$DO$10,[1]Data2!$DO$11:$DO$166</definedName>
    <definedName name="A84602013V">[1]Data2!$FK$1:$FK$10,[1]Data2!$FK$11:$FK$166</definedName>
    <definedName name="A84602014W">[1]Data2!$FN$1:$FN$10,[1]Data2!$FN$11:$FN$166</definedName>
    <definedName name="A84602015X">[1]Data2!$FQ$1:$FQ$10,[1]Data2!$FQ$11:$FQ$166</definedName>
    <definedName name="A84602016A">[1]Data2!$HD$1:$HD$10,[1]Data2!$HD$11:$HD$166</definedName>
    <definedName name="A84602017C">[1]Data2!$HG$1:$HG$10,[1]Data2!$HG$11:$HG$166</definedName>
    <definedName name="A84602018F">[1]Data2!$HJ$1:$HJ$10,[1]Data2!$HJ$11:$HJ$166</definedName>
    <definedName name="A84602019J">[1]Data2!$IE$1:$IE$10,[1]Data2!$IE$11:$IE$166</definedName>
    <definedName name="A84602020T">[1]Data2!$IH$1:$IH$10,[1]Data2!$IH$11:$IH$166</definedName>
    <definedName name="A84602021V">[1]Data2!$IK$1:$IK$10,[1]Data2!$IK$11:$IK$166</definedName>
    <definedName name="A84602022W">[1]Data2!$IN$1:$IN$10,[1]Data2!$IN$11:$IN$166</definedName>
    <definedName name="A84602023X">[1]Data2!$IQ$1:$IQ$10,[1]Data2!$IQ$11:$IQ$166</definedName>
    <definedName name="A84602024A">[1]Data3!$D$1:$D$10,[1]Data3!$D$11:$D$166</definedName>
    <definedName name="A84602025C">[1]Data3!$DB$1:$DB$10,[1]Data3!$DB$11:$DB$166</definedName>
    <definedName name="A84602026F">[1]Data3!$DE$1:$DE$10,[1]Data3!$DE$11:$DE$166</definedName>
    <definedName name="A84602027J">[1]Data3!$DH$1:$DH$10,[1]Data3!$DH$11:$DH$166</definedName>
    <definedName name="A84602028K">[1]Data3!$EU$1:$EU$10,[1]Data3!$EU$11:$EU$166</definedName>
    <definedName name="A84602029L">[1]Data3!$EX$1:$EX$10,[1]Data3!$EX$11:$EX$166</definedName>
    <definedName name="A84602030W">[1]Data3!$FA$1:$FA$10,[1]Data3!$FA$11:$FA$166</definedName>
    <definedName name="A84602031X">[1]Data3!$FM$1:$FM$10,[1]Data3!$FM$11:$FM$166</definedName>
    <definedName name="A84602032A">[1]Data3!$FP$1:$FP$10,[1]Data3!$FP$11:$FP$166</definedName>
    <definedName name="A84602033C">[1]Data3!$FS$1:$FS$10,[1]Data3!$FS$11:$FS$166</definedName>
    <definedName name="A84602034F">[1]Data4!$AS$1:$AS$10,[1]Data4!$AS$11:$AS$166</definedName>
    <definedName name="A84602035J">[1]Data4!$AV$1:$AV$10,[1]Data4!$AV$11:$AV$166</definedName>
    <definedName name="A84602036K">[1]Data4!$AY$1:$AY$10,[1]Data4!$AY$11:$AY$166</definedName>
    <definedName name="A84602037L">[1]Data5!$BD$1:$BD$10,[1]Data5!$BD$11:$BD$166</definedName>
    <definedName name="A84602038R">[1]Data5!$BG$1:$BG$10,[1]Data5!$BG$11:$BG$166</definedName>
    <definedName name="A84602039T">[1]Data5!$BJ$1:$BJ$10,[1]Data5!$BJ$11:$BJ$166</definedName>
    <definedName name="A84602040A">[1]Data5!$DF$1:$DF$10,[1]Data5!$DF$11:$DF$166</definedName>
    <definedName name="A84602041C">[1]Data5!$DI$1:$DI$10,[1]Data5!$DI$11:$DI$166</definedName>
    <definedName name="A84602042F">[1]Data5!$DL$1:$DL$10,[1]Data5!$DL$11:$DL$166</definedName>
    <definedName name="A84602049W">[1]Data2!$AF$1:$AF$10,[1]Data2!$AF$11:$AF$166</definedName>
    <definedName name="A84602050F">[1]Data2!$AI$1:$AI$10,[1]Data2!$AI$11:$AI$166</definedName>
    <definedName name="A84602051J">[1]Data2!$AL$1:$AL$10,[1]Data2!$AL$11:$AL$166</definedName>
    <definedName name="A84602052K">[1]Data4!$BB$1:$BB$10,[1]Data4!$BB$11:$BB$166</definedName>
    <definedName name="A84602053L">[1]Data4!$BE$1:$BE$10,[1]Data4!$BE$11:$BE$166</definedName>
    <definedName name="A84602054R">[1]Data4!$BH$1:$BH$10,[1]Data4!$BH$11:$BH$166</definedName>
    <definedName name="A84602055T">[1]Data4!$HH$1:$HH$10,[1]Data4!$HH$11:$HH$166</definedName>
    <definedName name="A84602056V">[1]Data4!$HK$1:$HK$10,[1]Data4!$HK$11:$HK$166</definedName>
    <definedName name="A84602057W">[1]Data4!$HN$1:$HN$10,[1]Data4!$HN$11:$HN$166</definedName>
    <definedName name="A84602058X">#REF!,#REF!</definedName>
    <definedName name="A84602058X_Data">#REF!</definedName>
    <definedName name="A84602058X_Latest">#REF!</definedName>
    <definedName name="A84602059A">#REF!,#REF!</definedName>
    <definedName name="A84602059A_Data">#REF!</definedName>
    <definedName name="A84602059A_Latest">#REF!</definedName>
    <definedName name="A84602060K">#REF!,#REF!</definedName>
    <definedName name="A84602060K_Data">#REF!</definedName>
    <definedName name="A84602060K_Latest">#REF!</definedName>
    <definedName name="A84602061L">#REF!,#REF!</definedName>
    <definedName name="A84602061L_Data">#REF!</definedName>
    <definedName name="A84602061L_Latest">#REF!</definedName>
    <definedName name="A84602062R">#REF!,#REF!</definedName>
    <definedName name="A84602062R_Data">#REF!</definedName>
    <definedName name="A84602062R_Latest">#REF!</definedName>
    <definedName name="A84602063T">#REF!,#REF!</definedName>
    <definedName name="A84602063T_Data">#REF!</definedName>
    <definedName name="A84602063T_Latest">#REF!</definedName>
    <definedName name="A84602064V">[1]Data2!$DR$1:$DR$10,[1]Data2!$DR$11:$DR$166</definedName>
    <definedName name="A84602065W">[1]Data2!$DU$1:$DU$10,[1]Data2!$DU$11:$DU$166</definedName>
    <definedName name="A84602066X">[1]Data2!$DX$1:$DX$10,[1]Data2!$DX$11:$DX$166</definedName>
    <definedName name="A84602067A">[1]Data2!$FT$1:$FT$10,[1]Data2!$FT$11:$FT$166</definedName>
    <definedName name="A84602068C">[1]Data2!$FW$1:$FW$10,[1]Data2!$FW$11:$FW$166</definedName>
    <definedName name="A84602069F">[1]Data2!$FZ$1:$FZ$10,[1]Data2!$FZ$11:$FZ$166</definedName>
    <definedName name="A84602070R">[1]Data2!$GC$1:$GC$10,[1]Data2!$GC$11:$GC$166</definedName>
    <definedName name="A84602071T">[1]Data2!$GF$1:$GF$10,[1]Data2!$GF$11:$GF$166</definedName>
    <definedName name="A84602072V">[1]Data2!$GI$1:$GI$10,[1]Data2!$GI$11:$GI$166</definedName>
    <definedName name="A84602073W">[1]Data2!$GL$1:$GL$10,[1]Data2!$GL$11:$GL$166</definedName>
    <definedName name="A84602074X">[1]Data2!$GO$1:$GO$10,[1]Data2!$GO$11:$GO$166</definedName>
    <definedName name="A84602075A">[1]Data2!$GR$1:$GR$10,[1]Data2!$GR$11:$GR$166</definedName>
    <definedName name="A84602076C">[1]Data3!$AQ$1:$AQ$10,[1]Data3!$AQ$11:$AQ$166</definedName>
    <definedName name="A84602077F">[1]Data3!$AT$1:$AT$10,[1]Data3!$AT$11:$AT$166</definedName>
    <definedName name="A84602078J">[1]Data3!$AW$1:$AW$10,[1]Data3!$AW$11:$AW$166</definedName>
    <definedName name="A84602079K">[1]Data3!$BI$1:$BI$10,[1]Data3!$BI$11:$BI$166</definedName>
    <definedName name="A84602080V">[1]Data3!$BL$1:$BL$10,[1]Data3!$BL$11:$BL$166</definedName>
    <definedName name="A84602081W">[1]Data3!$BO$1:$BO$10,[1]Data3!$BO$11:$BO$166</definedName>
    <definedName name="A84602082X">[1]Data3!$DK$1:$DK$10,[1]Data3!$DK$11:$DK$166</definedName>
    <definedName name="A84602083A">[1]Data3!$DN$1:$DN$10,[1]Data3!$DN$11:$DN$166</definedName>
    <definedName name="A84602084C">[1]Data3!$DQ$1:$DQ$10,[1]Data3!$DQ$11:$DQ$166</definedName>
    <definedName name="A84602085F">[1]Data4!$CC$1:$CC$10,[1]Data4!$CC$11:$CC$166</definedName>
    <definedName name="A84602086J">[1]Data4!$CF$1:$CF$10,[1]Data4!$CF$11:$CF$166</definedName>
    <definedName name="A84602087K">[1]Data4!$CI$1:$CI$10,[1]Data4!$CI$11:$CI$166</definedName>
    <definedName name="A84602088L">[1]Data4!$FF$1:$FF$10,[1]Data4!$FF$11:$FF$166</definedName>
    <definedName name="A84602089R">[1]Data4!$FI$1:$FI$10,[1]Data4!$FI$11:$FI$166</definedName>
    <definedName name="A84602090X">[1]Data4!$FL$1:$FL$10,[1]Data4!$FL$11:$FL$166</definedName>
    <definedName name="A84602091A">[1]Data4!$FX$1:$FX$10,[1]Data4!$FX$11:$FX$166</definedName>
    <definedName name="A84602092C">[1]Data4!$GA$1:$GA$10,[1]Data4!$GA$11:$GA$166</definedName>
    <definedName name="A84602093F">[1]Data4!$GD$1:$GD$10,[1]Data4!$GD$11:$GD$166</definedName>
    <definedName name="A84602094J">[1]Data4!$HQ$1:$HQ$10,[1]Data4!$HQ$11:$HQ$166</definedName>
    <definedName name="A84602095K">[1]Data4!$HT$1:$HT$10,[1]Data4!$HT$11:$HT$166</definedName>
    <definedName name="A84602096L">[1]Data4!$HW$1:$HW$10,[1]Data4!$HW$11:$HW$166</definedName>
    <definedName name="A84602097R">[1]Data4!$HZ$1:$HZ$10,[1]Data4!$HZ$11:$HZ$166</definedName>
    <definedName name="A84602098T">[1]Data4!$IC$1:$IC$10,[1]Data4!$IC$11:$IC$166</definedName>
    <definedName name="A84602099V">[1]Data4!$IF$1:$IF$10,[1]Data4!$IF$11:$IF$166</definedName>
    <definedName name="A84602100T">[1]Data5!$AL$1:$AL$10,[1]Data5!$AL$11:$AL$166</definedName>
    <definedName name="A84602101V">[1]Data5!$AO$1:$AO$10,[1]Data5!$AO$11:$AO$166</definedName>
    <definedName name="A84602102W">[1]Data5!$AR$1:$AR$10,[1]Data5!$AR$11:$AR$166</definedName>
    <definedName name="A84602103X">[1]Data5!$AU$1:$AU$10,[1]Data5!$AU$11:$AU$166</definedName>
    <definedName name="A84602104A">[1]Data5!$AX$1:$AX$10,[1]Data5!$AX$11:$AX$166</definedName>
    <definedName name="A84602105C">[1]Data5!$BA$1:$BA$10,[1]Data5!$BA$11:$BA$166</definedName>
    <definedName name="A84602109L">#REF!,#REF!</definedName>
    <definedName name="A84602109L_Data">#REF!</definedName>
    <definedName name="A84602109L_Latest">#REF!</definedName>
    <definedName name="A84602110W">#REF!,#REF!</definedName>
    <definedName name="A84602110W_Data">#REF!</definedName>
    <definedName name="A84602110W_Latest">#REF!</definedName>
    <definedName name="A84602111X">#REF!,#REF!</definedName>
    <definedName name="A84602111X_Data">#REF!</definedName>
    <definedName name="A84602111X_Latest">#REF!</definedName>
    <definedName name="A84602112A">#REF!,#REF!</definedName>
    <definedName name="A84602112A_Data">#REF!</definedName>
    <definedName name="A84602112A_Latest">#REF!</definedName>
    <definedName name="A84602113C">#REF!,#REF!</definedName>
    <definedName name="A84602113C_Data">#REF!</definedName>
    <definedName name="A84602113C_Latest">#REF!</definedName>
    <definedName name="A84602114F">#REF!,#REF!</definedName>
    <definedName name="A84602114F_Data">#REF!</definedName>
    <definedName name="A84602114F_Latest">#REF!</definedName>
    <definedName name="A84602115J">#REF!,#REF!</definedName>
    <definedName name="A84602115J_Data">#REF!</definedName>
    <definedName name="A84602115J_Latest">#REF!</definedName>
    <definedName name="A84602116K">#REF!,#REF!</definedName>
    <definedName name="A84602116K_Data">#REF!</definedName>
    <definedName name="A84602116K_Latest">#REF!</definedName>
    <definedName name="A84602117L">#REF!,#REF!</definedName>
    <definedName name="A84602117L_Data">#REF!</definedName>
    <definedName name="A84602117L_Latest">#REF!</definedName>
    <definedName name="A84602118R">[1]Data3!$EL$1:$EL$10,[1]Data3!$EL$11:$EL$166</definedName>
    <definedName name="A84602119T">[1]Data3!$EO$1:$EO$10,[1]Data3!$EO$11:$EO$166</definedName>
    <definedName name="A84602120A">[1]Data3!$ER$1:$ER$10,[1]Data3!$ER$11:$ER$166</definedName>
    <definedName name="A84602121C">#REF!,#REF!</definedName>
    <definedName name="A84602121C_Data">#REF!</definedName>
    <definedName name="A84602121C_Latest">#REF!</definedName>
    <definedName name="A84602122F">#REF!,#REF!</definedName>
    <definedName name="A84602122F_Data">#REF!</definedName>
    <definedName name="A84602122F_Latest">#REF!</definedName>
    <definedName name="A84602123J">#REF!,#REF!</definedName>
    <definedName name="A84602123J_Data">#REF!</definedName>
    <definedName name="A84602123J_Latest">#REF!</definedName>
    <definedName name="A84602124K">#REF!,#REF!</definedName>
    <definedName name="A84602124K_Data">#REF!</definedName>
    <definedName name="A84602124K_Latest">#REF!</definedName>
    <definedName name="A84602125L">#REF!,#REF!</definedName>
    <definedName name="A84602125L_Data">#REF!</definedName>
    <definedName name="A84602125L_Latest">#REF!</definedName>
    <definedName name="A84602126R">#REF!,#REF!</definedName>
    <definedName name="A84602126R_Data">#REF!</definedName>
    <definedName name="A84602126R_Latest">#REF!</definedName>
    <definedName name="A84602127T">[1]Data2!$E$1:$E$10,[1]Data2!$E$11:$E$166</definedName>
    <definedName name="A84602128V">[1]Data2!$H$1:$H$10,[1]Data2!$H$11:$H$166</definedName>
    <definedName name="A84602129W">[1]Data2!$K$1:$K$10,[1]Data2!$K$11:$K$166</definedName>
    <definedName name="A84602130F">[1]Data2!$AX$1:$AX$10,[1]Data2!$AX$11:$AX$166</definedName>
    <definedName name="A84602131J">[1]Data2!$BA$1:$BA$10,[1]Data2!$BA$11:$BA$166</definedName>
    <definedName name="A84602132K">[1]Data2!$BD$1:$BD$10,[1]Data2!$BD$11:$BD$166</definedName>
    <definedName name="A84602133L">[1]Data2!$BY$1:$BY$10,[1]Data2!$BY$11:$BY$166</definedName>
    <definedName name="A84602134R">[1]Data2!$CB$1:$CB$10,[1]Data2!$CB$11:$CB$166</definedName>
    <definedName name="A84602135T">[1]Data2!$CE$1:$CE$10,[1]Data2!$CE$11:$CE$166</definedName>
    <definedName name="A84602136V">[1]Data2!$HM$1:$HM$10,[1]Data2!$HM$11:$HM$166</definedName>
    <definedName name="A84602137W">[1]Data2!$HP$1:$HP$10,[1]Data2!$HP$11:$HP$166</definedName>
    <definedName name="A84602138X">[1]Data2!$HS$1:$HS$10,[1]Data2!$HS$11:$HS$166</definedName>
    <definedName name="A84602139A">[1]Data2!$HV$1:$HV$10,[1]Data2!$HV$11:$HV$166</definedName>
    <definedName name="A84602140K">[1]Data2!$HY$1:$HY$10,[1]Data2!$HY$11:$HY$166</definedName>
    <definedName name="A84602141L">[1]Data2!$IB$1:$IB$10,[1]Data2!$IB$11:$IB$166</definedName>
    <definedName name="A84602142R">[1]Data3!$DT$1:$DT$10,[1]Data3!$DT$11:$DT$166</definedName>
    <definedName name="A84602143T">[1]Data3!$DW$1:$DW$10,[1]Data3!$DW$11:$DW$166</definedName>
    <definedName name="A84602144V">[1]Data3!$DZ$1:$DZ$10,[1]Data3!$DZ$11:$DZ$166</definedName>
    <definedName name="A84602145W">[1]Data3!$EC$1:$EC$10,[1]Data3!$EC$11:$EC$166</definedName>
    <definedName name="A84602146X">[1]Data3!$EF$1:$EF$10,[1]Data3!$EF$11:$EF$166</definedName>
    <definedName name="A84602147A">[1]Data3!$EI$1:$EI$10,[1]Data3!$EI$11:$EI$166</definedName>
    <definedName name="A84602148C">[1]Data3!$FV$1:$FV$10,[1]Data3!$FV$11:$FV$166</definedName>
    <definedName name="A84602149F">[1]Data3!$FY$1:$FY$10,[1]Data3!$FY$11:$FY$166</definedName>
    <definedName name="A84602150R">[1]Data3!$GB$1:$GB$10,[1]Data3!$GB$11:$GB$166</definedName>
    <definedName name="A84602151T">[1]Data3!$GW$1:$GW$10,[1]Data3!$GW$11:$GW$166</definedName>
    <definedName name="A84602152V">[1]Data3!$GZ$1:$GZ$10,[1]Data3!$GZ$11:$GZ$166</definedName>
    <definedName name="A84602153W">[1]Data3!$HC$1:$HC$10,[1]Data3!$HC$11:$HC$166</definedName>
    <definedName name="A84602154X">[1]Data3!$IP$1:$IP$10,[1]Data3!$IP$11:$IP$166</definedName>
    <definedName name="A84602155A">[1]Data4!$C$1:$C$10,[1]Data4!$C$11:$C$166</definedName>
    <definedName name="A84602156C">[1]Data4!$F$1:$F$10,[1]Data4!$F$11:$F$166</definedName>
    <definedName name="A84602157F">[1]Data4!$BT$1:$BT$10,[1]Data4!$BT$11:$BT$166</definedName>
    <definedName name="A84602158J">[1]Data4!$BW$1:$BW$10,[1]Data4!$BW$11:$BW$166</definedName>
    <definedName name="A84602159K">[1]Data4!$BZ$1:$BZ$10,[1]Data4!$BZ$11:$BZ$166</definedName>
    <definedName name="A84602160V">[1]Data4!$DM$1:$DM$10,[1]Data4!$DM$11:$DM$166</definedName>
    <definedName name="A84602161W">[1]Data4!$DP$1:$DP$10,[1]Data4!$DP$11:$DP$166</definedName>
    <definedName name="A84602162X">[1]Data4!$DS$1:$DS$10,[1]Data4!$DS$11:$DS$166</definedName>
    <definedName name="A84602166J">[1]Data4!$CL$1:$CL$10,[1]Data4!$CL$11:$CL$166</definedName>
    <definedName name="A84602167K">[1]Data4!$CO$1:$CO$10,[1]Data4!$CO$11:$CO$166</definedName>
    <definedName name="A84602168L">[1]Data4!$CR$1:$CR$10,[1]Data4!$CR$11:$CR$166</definedName>
    <definedName name="A84602169R">[1]Data4!$DV$1:$DV$10,[1]Data4!$DV$11:$DV$166</definedName>
    <definedName name="A84602170X">[1]Data4!$DY$1:$DY$10,[1]Data4!$DY$11:$DY$166</definedName>
    <definedName name="A84602171A">[1]Data4!$EB$1:$EB$10,[1]Data4!$EB$11:$EB$166</definedName>
    <definedName name="A84602172C">#REF!,#REF!</definedName>
    <definedName name="A84602172C_Data">#REF!</definedName>
    <definedName name="A84602172C_Latest">#REF!</definedName>
    <definedName name="A84602173F">#REF!,#REF!</definedName>
    <definedName name="A84602173F_Data">#REF!</definedName>
    <definedName name="A84602173F_Latest">#REF!</definedName>
    <definedName name="A84602174J">[1]Data2!$B$1:$B$10,[1]Data2!$B$11:$B$166</definedName>
    <definedName name="A84602175K">[1]Data2!$CQ$1:$CQ$10,[1]Data2!$CQ$11:$CQ$166</definedName>
    <definedName name="A84602176L">[1]Data2!$CT$1:$CT$10,[1]Data2!$CT$11:$CT$166</definedName>
    <definedName name="A84602177R">[1]Data2!$CW$1:$CW$10,[1]Data2!$CW$11:$CW$166</definedName>
    <definedName name="A84602178T">[1]Data2!$ES$1:$ES$10,[1]Data2!$ES$11:$ES$166</definedName>
    <definedName name="A84602179V">[1]Data2!$EV$1:$EV$10,[1]Data2!$EV$11:$EV$166</definedName>
    <definedName name="A84602180C">[1]Data2!$EY$1:$EY$10,[1]Data2!$EY$11:$EY$166</definedName>
    <definedName name="A84602181F">[1]Data2!$FB$1:$FB$10,[1]Data2!$FB$11:$FB$166</definedName>
    <definedName name="A84602182J">[1]Data2!$FE$1:$FE$10,[1]Data2!$FE$11:$FE$166</definedName>
    <definedName name="A84602183K">[1]Data2!$FH$1:$FH$10,[1]Data2!$FH$11:$FH$166</definedName>
    <definedName name="A84602184L">[1]Data3!$HX$1:$HX$10,[1]Data3!$HX$11:$HX$166</definedName>
    <definedName name="A84602185R">[1]Data3!$IA$1:$IA$10,[1]Data3!$IA$11:$IA$166</definedName>
    <definedName name="A84602186T">[1]Data3!$ID$1:$ID$10,[1]Data3!$ID$11:$ID$166</definedName>
    <definedName name="A84602187V">[1]Data5!$K$1:$K$10,[1]Data5!$K$11:$K$166</definedName>
    <definedName name="A84602188W">[1]Data5!$N$1:$N$10,[1]Data5!$N$11:$N$166</definedName>
    <definedName name="A84602189X">[1]Data5!$Q$1:$Q$10,[1]Data5!$Q$11:$Q$166</definedName>
    <definedName name="A84602190J">[1]Data5!$CW$1:$CW$10,[1]Data5!$CW$11:$CW$166</definedName>
    <definedName name="A84602191K">[1]Data5!$CZ$1:$CZ$10,[1]Data5!$CZ$11:$CZ$166</definedName>
    <definedName name="A84602192L">[1]Data5!$DC$1:$DC$10,[1]Data5!$DC$11:$DC$166</definedName>
    <definedName name="A84602199C">[1]Data2!$CH$1:$CH$10,[1]Data2!$CH$11:$CH$166</definedName>
    <definedName name="A84602200A">[1]Data2!$CK$1:$CK$10,[1]Data2!$CK$11:$CK$166</definedName>
    <definedName name="A84602201C">[1]Data2!$CN$1:$CN$10,[1]Data2!$CN$11:$CN$166</definedName>
    <definedName name="A84602202F">[1]Data2!$EA$1:$EA$10,[1]Data2!$EA$11:$EA$166</definedName>
    <definedName name="A84602203J">[1]Data2!$ED$1:$ED$10,[1]Data2!$ED$11:$ED$166</definedName>
    <definedName name="A84602204K">[1]Data2!$EG$1:$EG$10,[1]Data2!$EG$11:$EG$166</definedName>
    <definedName name="A84602205L">[1]Data2!$GU$1:$GU$10,[1]Data2!$GU$11:$GU$166</definedName>
    <definedName name="A84602206R">[1]Data2!$GX$1:$GX$10,[1]Data2!$GX$11:$GX$166</definedName>
    <definedName name="A84602207T">[1]Data2!$HA$1:$HA$10,[1]Data2!$HA$11:$HA$166</definedName>
    <definedName name="A84602208V">[1]Data4!$R$1:$R$10,[1]Data4!$R$11:$R$166</definedName>
    <definedName name="A84602209W">[1]Data4!$U$1:$U$10,[1]Data4!$U$11:$U$166</definedName>
    <definedName name="A84602210F">[1]Data4!$X$1:$X$10,[1]Data4!$X$11:$X$166</definedName>
    <definedName name="A84602211J">[1]Data5!$BV$1:$BV$10,[1]Data5!$BV$11:$BV$166</definedName>
    <definedName name="A84602212K">[1]Data5!$BY$1:$BY$10,[1]Data5!$BY$11:$BY$166</definedName>
    <definedName name="A84602213L">[1]Data5!$CB$1:$CB$10,[1]Data5!$CB$11:$CB$166</definedName>
    <definedName name="A84602214R">#REF!,#REF!</definedName>
    <definedName name="A84602214R_Data">#REF!</definedName>
    <definedName name="A84602214R_Latest">#REF!</definedName>
    <definedName name="A84602215T">#REF!,#REF!</definedName>
    <definedName name="A84602215T_Data">#REF!</definedName>
    <definedName name="A84602215T_Latest">#REF!</definedName>
    <definedName name="A84602216V">#REF!,#REF!</definedName>
    <definedName name="A84602216V_Data">#REF!</definedName>
    <definedName name="A84602216V_Latest">#REF!</definedName>
    <definedName name="A84602217W">#REF!,#REF!</definedName>
    <definedName name="A84602217W_Data">#REF!</definedName>
    <definedName name="A84602217W_Latest">#REF!</definedName>
    <definedName name="A84602218X">#REF!,#REF!</definedName>
    <definedName name="A84602218X_Data">#REF!</definedName>
    <definedName name="A84602218X_Latest">#REF!</definedName>
    <definedName name="A84602219A">#REF!,#REF!</definedName>
    <definedName name="A84602219A_Data">#REF!</definedName>
    <definedName name="A84602219A_Latest">#REF!</definedName>
    <definedName name="A84602220K">#REF!,#REF!</definedName>
    <definedName name="A84602220K_Data">#REF!</definedName>
    <definedName name="A84602220K_Latest">#REF!</definedName>
    <definedName name="A84602221L">#REF!,#REF!</definedName>
    <definedName name="A84602221L_Data">#REF!</definedName>
    <definedName name="A84602221L_Latest">#REF!</definedName>
    <definedName name="A84602222R">#REF!,#REF!</definedName>
    <definedName name="A84602222R_Data">#REF!</definedName>
    <definedName name="A84602222R_Latest">#REF!</definedName>
    <definedName name="A84602223T">[1]Data2!$AN$1:$AN$10,[1]Data2!$AN$11:$AN$166</definedName>
    <definedName name="A84602224V">[1]Data2!$AQ$1:$AQ$10,[1]Data2!$AQ$11:$AQ$166</definedName>
    <definedName name="A84602225W">[1]Data2!$AT$1:$AT$10,[1]Data2!$AT$11:$AT$166</definedName>
    <definedName name="A84602226X">[1]Data3!$AG$1:$AG$10,[1]Data3!$AG$11:$AG$166</definedName>
    <definedName name="A84602227A">[1]Data3!$AJ$1:$AJ$10,[1]Data3!$AJ$11:$AJ$166</definedName>
    <definedName name="A84602228C">[1]Data3!$AM$1:$AM$10,[1]Data3!$AM$11:$AM$166</definedName>
    <definedName name="A84602229F">[1]Data3!$BQ$1:$BQ$10,[1]Data3!$BQ$11:$BQ$166</definedName>
    <definedName name="A84602230R">[1]Data3!$BT$1:$BT$10,[1]Data3!$BT$11:$BT$166</definedName>
    <definedName name="A84602231T">[1]Data3!$BW$1:$BW$10,[1]Data3!$BW$11:$BW$166</definedName>
    <definedName name="A84602232V">[1]Data3!$FC$1:$FC$10,[1]Data3!$FC$11:$FC$166</definedName>
    <definedName name="A84602233W">[1]Data3!$FF$1:$FF$10,[1]Data3!$FF$11:$FF$166</definedName>
    <definedName name="A84602234X">[1]Data3!$FI$1:$FI$10,[1]Data3!$FI$11:$FI$166</definedName>
    <definedName name="A84602235A">[1]Data3!$GD$1:$GD$10,[1]Data3!$GD$11:$GD$166</definedName>
    <definedName name="A84602236C">[1]Data3!$GG$1:$GG$10,[1]Data3!$GG$11:$GG$166</definedName>
    <definedName name="A84602237F">[1]Data3!$GJ$1:$GJ$10,[1]Data3!$GJ$11:$GJ$166</definedName>
    <definedName name="A84602238J">[1]Data3!$HE$1:$HE$10,[1]Data3!$HE$11:$HE$166</definedName>
    <definedName name="A84602239K">[1]Data3!$HH$1:$HH$10,[1]Data3!$HH$11:$HH$166</definedName>
    <definedName name="A84602240V">[1]Data3!$HK$1:$HK$10,[1]Data3!$HK$11:$HK$166</definedName>
    <definedName name="A84602241W">[1]Data4!$DC$1:$DC$10,[1]Data4!$DC$11:$DC$166</definedName>
    <definedName name="A84602242X">[1]Data4!$DF$1:$DF$10,[1]Data4!$DF$11:$DF$166</definedName>
    <definedName name="A84602243A">[1]Data4!$DI$1:$DI$10,[1]Data4!$DI$11:$DI$166</definedName>
    <definedName name="A84602244C">[1]Data4!$IH$1:$IH$10,[1]Data4!$IH$11:$IH$166</definedName>
    <definedName name="A84602245F">[1]Data4!$IK$1:$IK$10,[1]Data4!$IK$11:$IK$166</definedName>
    <definedName name="A84602246J">[1]Data4!$IN$1:$IN$10,[1]Data4!$IN$11:$IN$166</definedName>
    <definedName name="A84602247K">#REF!,#REF!</definedName>
    <definedName name="A84602247K_Data">#REF!</definedName>
    <definedName name="A84602247K_Latest">#REF!</definedName>
    <definedName name="A84602248L">#REF!,#REF!</definedName>
    <definedName name="A84602248L_Data">#REF!</definedName>
    <definedName name="A84602248L_Latest">#REF!</definedName>
    <definedName name="A84602249R">#REF!,#REF!</definedName>
    <definedName name="A84602249R_Data">#REF!</definedName>
    <definedName name="A84602249R_Latest">#REF!</definedName>
    <definedName name="A84602250X">#REF!,#REF!</definedName>
    <definedName name="A84602250X_Data">#REF!</definedName>
    <definedName name="A84602250X_Latest">#REF!</definedName>
    <definedName name="A84602251A">#REF!,#REF!</definedName>
    <definedName name="A84602251A_Data">#REF!</definedName>
    <definedName name="A84602251A_Latest">#REF!</definedName>
    <definedName name="A84602252C">#REF!,#REF!</definedName>
    <definedName name="A84602252C_Data">#REF!</definedName>
    <definedName name="A84602252C_Latest">#REF!</definedName>
    <definedName name="A84602253F">#REF!,#REF!</definedName>
    <definedName name="A84602253F_Data">#REF!</definedName>
    <definedName name="A84602253F_Latest">#REF!</definedName>
    <definedName name="A84602254J">#REF!,#REF!</definedName>
    <definedName name="A84602254J_Data">#REF!</definedName>
    <definedName name="A84602254J_Latest">#REF!</definedName>
    <definedName name="A84602255K">#REF!,#REF!</definedName>
    <definedName name="A84602255K_Data">#REF!</definedName>
    <definedName name="A84602255K_Latest">#REF!</definedName>
    <definedName name="A84602256L">[1]Data2!$BF$1:$BF$10,[1]Data2!$BF$11:$BF$166</definedName>
    <definedName name="A84602257R">[1]Data2!$BI$1:$BI$10,[1]Data2!$BI$11:$BI$166</definedName>
    <definedName name="A84602258T">[1]Data2!$BL$1:$BL$10,[1]Data2!$BL$11:$BL$166</definedName>
    <definedName name="A84602259V">[1]Data3!$BZ$1:$BZ$10,[1]Data3!$BZ$11:$BZ$166</definedName>
    <definedName name="A84602260C">[1]Data3!$CC$1:$CC$10,[1]Data3!$CC$11:$CC$166</definedName>
    <definedName name="A84602261F">[1]Data3!$CF$1:$CF$10,[1]Data3!$CF$11:$CF$166</definedName>
    <definedName name="A84602262J">[1]Data3!$CR$1:$CR$10,[1]Data3!$CR$11:$CR$166</definedName>
    <definedName name="A84602263K">[1]Data3!$CU$1:$CU$10,[1]Data3!$CU$11:$CU$166</definedName>
    <definedName name="A84602264L">[1]Data3!$CX$1:$CX$10,[1]Data3!$CX$11:$CX$166</definedName>
    <definedName name="A84602265R">[1]Data4!$H$1:$H$10,[1]Data4!$H$11:$H$166</definedName>
    <definedName name="A84602266T">[1]Data4!$K$1:$K$10,[1]Data4!$K$11:$K$166</definedName>
    <definedName name="A84602267V">[1]Data4!$N$1:$N$10,[1]Data4!$N$11:$N$166</definedName>
    <definedName name="A84602268W">[1]Data4!$CT$1:$CT$10,[1]Data4!$CT$11:$CT$166</definedName>
    <definedName name="A84602269X">[1]Data4!$CW$1:$CW$10,[1]Data4!$CW$11:$CW$166</definedName>
    <definedName name="A84602270J">[1]Data4!$CZ$1:$CZ$10,[1]Data4!$CZ$11:$CZ$166</definedName>
    <definedName name="A84602271K">[1]Data4!$ED$1:$ED$10,[1]Data4!$ED$11:$ED$166</definedName>
    <definedName name="A84602272L">[1]Data4!$EG$1:$EG$10,[1]Data4!$EG$11:$EG$166</definedName>
    <definedName name="A84602273R">[1]Data4!$EJ$1:$EJ$10,[1]Data4!$EJ$11:$EJ$166</definedName>
    <definedName name="A84602274T">[1]Data4!$GX$1:$GX$10,[1]Data4!$GX$11:$GX$166</definedName>
    <definedName name="A84602275V">[1]Data4!$HA$1:$HA$10,[1]Data4!$HA$11:$HA$166</definedName>
    <definedName name="A84602276W">[1]Data4!$HD$1:$HD$10,[1]Data4!$HD$11:$HD$166</definedName>
    <definedName name="A84602277X">[1]Data4!$IQ$1:$IQ$10,[1]Data4!$IQ$11:$IQ$166</definedName>
    <definedName name="A84602278A">[1]Data5!$D$1:$D$10,[1]Data5!$D$11:$D$166</definedName>
    <definedName name="A84602279C">[1]Data5!$G$1:$G$10,[1]Data5!$G$11:$G$166</definedName>
    <definedName name="A84602286A">[1]Data3!$O$1:$O$10,[1]Data3!$O$11:$O$166</definedName>
    <definedName name="A84602287C">[1]Data3!$R$1:$R$10,[1]Data3!$R$11:$R$166</definedName>
    <definedName name="A84602288F">[1]Data3!$U$1:$U$10,[1]Data3!$U$11:$U$166</definedName>
    <definedName name="A84602289J">[1]Data5!$S$1:$S$10,[1]Data5!$S$11:$S$166</definedName>
    <definedName name="A84602290T">[1]Data5!$V$1:$V$10,[1]Data5!$V$11:$V$166</definedName>
    <definedName name="A84602291V">[1]Data5!$Y$1:$Y$10,[1]Data5!$Y$11:$Y$166</definedName>
    <definedName name="A84602292W">#REF!,#REF!</definedName>
    <definedName name="A84602292W_Data">#REF!</definedName>
    <definedName name="A84602292W_Latest">#REF!</definedName>
    <definedName name="A84602293X">#REF!,#REF!</definedName>
    <definedName name="A84602293X_Data">#REF!</definedName>
    <definedName name="A84602293X_Latest">#REF!</definedName>
    <definedName name="A84602294A">#REF!,#REF!</definedName>
    <definedName name="A84602294A_Data">#REF!</definedName>
    <definedName name="A84602294A_Latest">#REF!</definedName>
    <definedName name="A84602295C">#REF!,#REF!</definedName>
    <definedName name="A84602295C_Data">#REF!</definedName>
    <definedName name="A84602295C_Latest">#REF!</definedName>
    <definedName name="A84602296F">#REF!,#REF!</definedName>
    <definedName name="A84602296F_Data">#REF!</definedName>
    <definedName name="A84602296F_Latest">#REF!</definedName>
    <definedName name="A84602297J">#REF!,#REF!</definedName>
    <definedName name="A84602297J_Data">#REF!</definedName>
    <definedName name="A84602297J_Latest">#REF!</definedName>
    <definedName name="A84602298K">#REF!,#REF!</definedName>
    <definedName name="A84602298K_Data">#REF!</definedName>
    <definedName name="A84602298K_Latest">#REF!</definedName>
    <definedName name="A84602299L">#REF!,#REF!</definedName>
    <definedName name="A84602299L_Data">#REF!</definedName>
    <definedName name="A84602299L_Latest">#REF!</definedName>
    <definedName name="A84602300K">#REF!,#REF!</definedName>
    <definedName name="A84602300K_Data">#REF!</definedName>
    <definedName name="A84602300K_Latest">#REF!</definedName>
    <definedName name="A84602301L">#REF!,#REF!</definedName>
    <definedName name="A84602301L_Data">#REF!</definedName>
    <definedName name="A84602301L_Latest">#REF!</definedName>
    <definedName name="A84602302R">#REF!,#REF!</definedName>
    <definedName name="A84602302R_Data">#REF!</definedName>
    <definedName name="A84602302R_Latest">#REF!</definedName>
    <definedName name="A84602303T">#REF!,#REF!</definedName>
    <definedName name="A84602303T_Data">#REF!</definedName>
    <definedName name="A84602303T_Latest">#REF!</definedName>
    <definedName name="A84602304V">#REF!,#REF!</definedName>
    <definedName name="A84602304V_Data">#REF!</definedName>
    <definedName name="A84602304V_Latest">#REF!</definedName>
    <definedName name="A84602305W">#REF!,#REF!</definedName>
    <definedName name="A84602305W_Data">#REF!</definedName>
    <definedName name="A84602305W_Latest">#REF!</definedName>
    <definedName name="A84602306X">#REF!,#REF!</definedName>
    <definedName name="A84602306X_Data">#REF!</definedName>
    <definedName name="A84602306X_Latest">#REF!</definedName>
    <definedName name="A84602307A">#REF!,#REF!</definedName>
    <definedName name="A84602307A_Data">#REF!</definedName>
    <definedName name="A84602307A_Latest">#REF!</definedName>
    <definedName name="A84602308C">#REF!,#REF!</definedName>
    <definedName name="A84602308C_Data">#REF!</definedName>
    <definedName name="A84602308C_Latest">#REF!</definedName>
    <definedName name="A84602309F">#REF!,#REF!</definedName>
    <definedName name="A84602309F_Data">#REF!</definedName>
    <definedName name="A84602309F_Latest">#REF!</definedName>
    <definedName name="A84602310R">[1]Data2!$V$1:$V$10,[1]Data2!$V$11:$V$166</definedName>
    <definedName name="A84602311T">[1]Data2!$Y$1:$Y$10,[1]Data2!$Y$11:$Y$166</definedName>
    <definedName name="A84602312V">[1]Data2!$AB$1:$AB$10,[1]Data2!$AB$11:$AB$166</definedName>
    <definedName name="A84602313W">[1]Data3!$GM$1:$GM$10,[1]Data3!$GM$11:$GM$166</definedName>
    <definedName name="A84602314X">[1]Data3!$GP$1:$GP$10,[1]Data3!$GP$11:$GP$166</definedName>
    <definedName name="A84602315A">[1]Data3!$GS$1:$GS$10,[1]Data3!$GS$11:$GS$166</definedName>
    <definedName name="A84602316C">[1]Data4!$Z$1:$Z$10,[1]Data4!$Z$11:$Z$166</definedName>
    <definedName name="A84602317F">[1]Data4!$AC$1:$AC$10,[1]Data4!$AC$11:$AC$166</definedName>
    <definedName name="A84602318J">[1]Data4!$AF$1:$AF$10,[1]Data4!$AF$11:$AF$166</definedName>
    <definedName name="A84602319K">[1]Data4!$GF$1:$GF$10,[1]Data4!$GF$11:$GF$166</definedName>
    <definedName name="A84602320V">[1]Data4!$GI$1:$GI$10,[1]Data4!$GI$11:$GI$166</definedName>
    <definedName name="A84602321W">[1]Data4!$GL$1:$GL$10,[1]Data4!$GL$11:$GL$166</definedName>
    <definedName name="A84602322X">[1]Data4!$GO$1:$GO$10,[1]Data4!$GO$11:$GO$166</definedName>
    <definedName name="A84602323A">[1]Data4!$GR$1:$GR$10,[1]Data4!$GR$11:$GR$166</definedName>
    <definedName name="A84602324C">[1]Data4!$GU$1:$GU$10,[1]Data4!$GU$11:$GU$166</definedName>
    <definedName name="A84602325F">[1]Data5!$AB$1:$AB$10,[1]Data5!$AB$11:$AB$166</definedName>
    <definedName name="A84602326J">[1]Data5!$AE$1:$AE$10,[1]Data5!$AE$11:$AE$166</definedName>
    <definedName name="A84602327K">[1]Data5!$AH$1:$AH$10,[1]Data5!$AH$11:$AH$166</definedName>
    <definedName name="A84602328L">[1]Data5!$CD$1:$CD$10,[1]Data5!$CD$11:$CD$166</definedName>
    <definedName name="A84602329R">[1]Data5!$CG$1:$CG$10,[1]Data5!$CG$11:$CG$166</definedName>
    <definedName name="A84602330X">[1]Data5!$CJ$1:$CJ$10,[1]Data5!$CJ$11:$CJ$166</definedName>
    <definedName name="A84602331A">[1]Data5!$CM$1:$CM$10,[1]Data5!$CM$11:$CM$166</definedName>
    <definedName name="A84602332C">[1]Data5!$CP$1:$CP$10,[1]Data5!$CP$11:$CP$166</definedName>
    <definedName name="A84602333F">[1]Data5!$CS$1:$CS$10,[1]Data5!$CS$11:$CS$166</definedName>
    <definedName name="A84602334J">[1]Data4!$FN$1:$FN$10,[1]Data4!$FN$11:$FN$166</definedName>
    <definedName name="A84602335K">[1]Data4!$FQ$1:$FQ$10,[1]Data4!$FQ$11:$FQ$166</definedName>
    <definedName name="A84602336L">[1]Data4!$FT$1:$FT$10,[1]Data4!$FT$11:$FT$166</definedName>
    <definedName name="A84602337R">#REF!,#REF!</definedName>
    <definedName name="A84602337R_Data">#REF!</definedName>
    <definedName name="A84602337R_Latest">#REF!</definedName>
    <definedName name="A84602338T">#REF!,#REF!</definedName>
    <definedName name="A84602338T_Data">#REF!</definedName>
    <definedName name="A84602338T_Latest">#REF!</definedName>
    <definedName name="A84602339V">#REF!,#REF!</definedName>
    <definedName name="A84602339V_Data">#REF!</definedName>
    <definedName name="A84602339V_Latest">#REF!</definedName>
    <definedName name="A84602340C">#REF!,#REF!</definedName>
    <definedName name="A84602340C_Data">#REF!</definedName>
    <definedName name="A84602340C_Latest">#REF!</definedName>
    <definedName name="A84602341F">#REF!,#REF!</definedName>
    <definedName name="A84602341F_Data">#REF!</definedName>
    <definedName name="A84602341F_Latest">#REF!</definedName>
    <definedName name="A84602342J">#REF!,#REF!</definedName>
    <definedName name="A84602342J_Data">#REF!</definedName>
    <definedName name="A84602342J_Latest">#REF!</definedName>
    <definedName name="A84602343K">#REF!,#REF!</definedName>
    <definedName name="A84602343K_Data">#REF!</definedName>
    <definedName name="A84602343K_Latest">#REF!</definedName>
    <definedName name="A84602344L">#REF!,#REF!</definedName>
    <definedName name="A84602344L_Data">#REF!</definedName>
    <definedName name="A84602344L_Latest">#REF!</definedName>
    <definedName name="A84602345R">#REF!,#REF!</definedName>
    <definedName name="A84602345R_Data">#REF!</definedName>
    <definedName name="A84602345R_Latest">#REF!</definedName>
    <definedName name="A84602346T">#REF!,#REF!</definedName>
    <definedName name="A84602346T_Data">#REF!</definedName>
    <definedName name="A84602346T_Latest">#REF!</definedName>
    <definedName name="A84602347V">#REF!,#REF!</definedName>
    <definedName name="A84602347V_Data">#REF!</definedName>
    <definedName name="A84602347V_Latest">#REF!</definedName>
    <definedName name="A84602348W">#REF!,#REF!</definedName>
    <definedName name="A84602348W_Data">#REF!</definedName>
    <definedName name="A84602348W_Latest">#REF!</definedName>
    <definedName name="A84602349X">[1]Data2!$BO$1:$BO$10,[1]Data2!$BO$11:$BO$166</definedName>
    <definedName name="A84602350J">[1]Data2!$BR$1:$BR$10,[1]Data2!$BR$11:$BR$166</definedName>
    <definedName name="A84602351K">[1]Data2!$BU$1:$BU$10,[1]Data2!$BU$11:$BU$166</definedName>
    <definedName name="A84602352L">[1]Data2!$CY$1:$CY$10,[1]Data2!$CY$11:$CY$166</definedName>
    <definedName name="A84602353R">[1]Data2!$DB$1:$DB$10,[1]Data2!$DB$11:$DB$166</definedName>
    <definedName name="A84602354T">[1]Data2!$DE$1:$DE$10,[1]Data2!$DE$11:$DE$166</definedName>
    <definedName name="A84602355V">[1]Data2!$EI$1:$EI$10,[1]Data2!$EI$11:$EI$166</definedName>
    <definedName name="A84602356W">[1]Data2!$EL$1:$EL$10,[1]Data2!$EL$11:$EL$166</definedName>
    <definedName name="A84602357X">[1]Data2!$EO$1:$EO$10,[1]Data2!$EO$11:$EO$166</definedName>
    <definedName name="A84602358A">[1]Data3!$F$1:$F$10,[1]Data3!$F$11:$F$166</definedName>
    <definedName name="A84602359C">[1]Data3!$I$1:$I$10,[1]Data3!$I$11:$I$166</definedName>
    <definedName name="A84602360L">[1]Data3!$L$1:$L$10,[1]Data3!$L$11:$L$166</definedName>
    <definedName name="A84602361R">[1]Data3!$X$1:$X$10,[1]Data3!$X$11:$X$166</definedName>
    <definedName name="A84602362T">[1]Data3!$AA$1:$AA$10,[1]Data3!$AA$11:$AA$166</definedName>
    <definedName name="A84602363V">[1]Data3!$AD$1:$AD$10,[1]Data3!$AD$11:$AD$166</definedName>
    <definedName name="A84602364W">[1]Data3!$CI$1:$CI$10,[1]Data3!$CI$11:$CI$166</definedName>
    <definedName name="A84602365X">[1]Data3!$CL$1:$CL$10,[1]Data3!$CL$11:$CL$166</definedName>
    <definedName name="A84602366A">[1]Data3!$CO$1:$CO$10,[1]Data3!$CO$11:$CO$166</definedName>
    <definedName name="A84602367C">[1]Data3!$IF$1:$IF$10,[1]Data3!$IF$11:$IF$166</definedName>
    <definedName name="A84602368F">[1]Data3!$II$1:$II$10,[1]Data3!$II$11:$II$166</definedName>
    <definedName name="A84602369J">[1]Data3!$IL$1:$IL$10,[1]Data3!$IL$11:$IL$166</definedName>
    <definedName name="A84602370T">[1]Data4!$AI$1:$AI$10,[1]Data4!$AI$11:$AI$166</definedName>
    <definedName name="A84602371V">[1]Data4!$AL$1:$AL$10,[1]Data4!$AL$11:$AL$166</definedName>
    <definedName name="A84602372W">[1]Data4!$AO$1:$AO$10,[1]Data4!$AO$11:$AO$166</definedName>
    <definedName name="A84602373X">[1]Data4!$BJ$1:$BJ$10,[1]Data4!$BJ$11:$BJ$166</definedName>
    <definedName name="A84602374A">[1]Data4!$BM$1:$BM$10,[1]Data4!$BM$11:$BM$166</definedName>
    <definedName name="A84602375C">[1]Data4!$BP$1:$BP$10,[1]Data4!$BP$11:$BP$166</definedName>
    <definedName name="A84602376F">[1]Data4!$EM$1:$EM$10,[1]Data4!$EM$11:$EM$166</definedName>
    <definedName name="A84602377J">[1]Data4!$EP$1:$EP$10,[1]Data4!$EP$11:$EP$166</definedName>
    <definedName name="A84602378K">[1]Data4!$ES$1:$ES$10,[1]Data4!$ES$11:$ES$166</definedName>
    <definedName name="A84602379L">[1]Data4!$EV$1:$EV$10,[1]Data4!$EV$11:$EV$166</definedName>
    <definedName name="A84602380W">[1]Data4!$EY$1:$EY$10,[1]Data4!$EY$11:$EY$166</definedName>
    <definedName name="A84602381X">[1]Data4!$FB$1:$FB$10,[1]Data4!$FB$11:$FB$166</definedName>
    <definedName name="A84602382A">[1]Data5!$BL$1:$BL$10,[1]Data5!$BL$11:$BL$166</definedName>
    <definedName name="A84602383C">[1]Data5!$BO$1:$BO$10,[1]Data5!$BO$11:$BO$166</definedName>
    <definedName name="A84602384F">[1]Data5!$BR$1:$BR$10,[1]Data5!$BR$11:$BR$166</definedName>
    <definedName name="A84602388R">[1]Data3!$AY$1:$AY$10,[1]Data3!$AY$11:$AY$166</definedName>
    <definedName name="A84602389T">[1]Data3!$BB$1:$BB$10,[1]Data3!$BB$11:$BB$166</definedName>
    <definedName name="A84602390A">[1]Data3!$BE$1:$BE$10,[1]Data3!$BE$11:$BE$166</definedName>
    <definedName name="A84602391C">[1]Data3!$HN$1:$HN$10,[1]Data3!$HN$11:$HN$166</definedName>
    <definedName name="A84602392F">[1]Data3!$HQ$1:$HQ$10,[1]Data3!$HQ$11:$HQ$166</definedName>
    <definedName name="A84602393J">[1]Data3!$HT$1:$HT$10,[1]Data3!$HT$11:$HT$166</definedName>
    <definedName name="A84602394K">[1]Data5!$DN$1:$DN$10,[1]Data5!$DN$11:$DN$166</definedName>
    <definedName name="A84602395L">[1]Data5!$DQ$1:$DQ$10,[1]Data5!$DQ$11:$DQ$166</definedName>
    <definedName name="A84602396R">[1]Data5!$DT$1:$DT$10,[1]Data5!$DT$11:$DT$166</definedName>
    <definedName name="A84602397T">#REF!,#REF!</definedName>
    <definedName name="A84602397T_Data">#REF!</definedName>
    <definedName name="A84602397T_Latest">#REF!</definedName>
    <definedName name="A84602398V">#REF!,#REF!</definedName>
    <definedName name="A84602398V_Data">#REF!</definedName>
    <definedName name="A84602398V_Latest">#REF!</definedName>
    <definedName name="A84602399W">#REF!,#REF!</definedName>
    <definedName name="A84602399W_Data">#REF!</definedName>
    <definedName name="A84602399W_Latest">#REF!</definedName>
    <definedName name="A84602400V">#REF!,#REF!</definedName>
    <definedName name="A84602400V_Data">#REF!</definedName>
    <definedName name="A84602400V_Latest">#REF!</definedName>
    <definedName name="A84602401W">#REF!,#REF!</definedName>
    <definedName name="A84602401W_Data">#REF!</definedName>
    <definedName name="A84602401W_Latest">#REF!</definedName>
    <definedName name="A84602402X">#REF!,#REF!</definedName>
    <definedName name="A84602402X_Data">#REF!</definedName>
    <definedName name="A84602402X_Latest">#REF!</definedName>
    <definedName name="A84602403A">#REF!,#REF!</definedName>
    <definedName name="A84602403A_Data">#REF!</definedName>
    <definedName name="A84602403A_Latest">#REF!</definedName>
    <definedName name="A84602404C">#REF!,#REF!</definedName>
    <definedName name="A84602404C_Data">#REF!</definedName>
    <definedName name="A84602404C_Latest">#REF!</definedName>
    <definedName name="A84602405F">#REF!,#REF!</definedName>
    <definedName name="A84602405F_Data">#REF!</definedName>
    <definedName name="A84602405F_Latest">#REF!</definedName>
    <definedName name="A84602406J">#REF!,#REF!</definedName>
    <definedName name="A84602406J_Data">#REF!</definedName>
    <definedName name="A84602406J_Latest">#REF!</definedName>
    <definedName name="A84602407K">#REF!,#REF!</definedName>
    <definedName name="A84602407K_Data">#REF!</definedName>
    <definedName name="A84602407K_Latest">#REF!</definedName>
    <definedName name="A84602408L">#REF!,#REF!</definedName>
    <definedName name="A84602408L_Data">#REF!</definedName>
    <definedName name="A84602408L_Latest">#REF!</definedName>
    <definedName name="A84602409R">[1]Data2!$M$1:$M$10,[1]Data2!$M$11:$M$166</definedName>
    <definedName name="A84602410X">[1]Data2!$P$1:$P$10,[1]Data2!$P$11:$P$166</definedName>
    <definedName name="A84602411A">[1]Data2!$S$1:$S$10,[1]Data2!$S$11:$S$166</definedName>
    <definedName name="A84602412C">[1]Data2!$DH$1:$DH$10,[1]Data2!$DH$11:$DH$166</definedName>
    <definedName name="A84602413F">[1]Data2!$DK$1:$DK$10,[1]Data2!$DK$11:$DK$166</definedName>
    <definedName name="A84602414J">[1]Data2!$DN$1:$DN$10,[1]Data2!$DN$11:$DN$166</definedName>
    <definedName name="A84602415K">[1]Data2!$FJ$1:$FJ$10,[1]Data2!$FJ$11:$FJ$166</definedName>
    <definedName name="A84602416L">[1]Data2!$FM$1:$FM$10,[1]Data2!$FM$11:$FM$166</definedName>
    <definedName name="A84602417R">[1]Data2!$FP$1:$FP$10,[1]Data2!$FP$11:$FP$166</definedName>
    <definedName name="A84602418T">[1]Data2!$HC$1:$HC$10,[1]Data2!$HC$11:$HC$166</definedName>
    <definedName name="A84602419V">[1]Data2!$HF$1:$HF$10,[1]Data2!$HF$11:$HF$166</definedName>
    <definedName name="A84602420C">[1]Data2!$HI$1:$HI$10,[1]Data2!$HI$11:$HI$166</definedName>
    <definedName name="A84602421F">[1]Data2!$ID$1:$ID$10,[1]Data2!$ID$11:$ID$166</definedName>
    <definedName name="A84602422J">[1]Data2!$IG$1:$IG$10,[1]Data2!$IG$11:$IG$166</definedName>
    <definedName name="A84602423K">[1]Data2!$IJ$1:$IJ$10,[1]Data2!$IJ$11:$IJ$166</definedName>
    <definedName name="A84602424L">[1]Data2!$IM$1:$IM$10,[1]Data2!$IM$11:$IM$166</definedName>
    <definedName name="A84602425R">[1]Data2!$IP$1:$IP$10,[1]Data2!$IP$11:$IP$166</definedName>
    <definedName name="A84602426T">[1]Data3!$C$1:$C$10,[1]Data3!$C$11:$C$166</definedName>
    <definedName name="A84602427V">[1]Data3!$DA$1:$DA$10,[1]Data3!$DA$11:$DA$166</definedName>
    <definedName name="A84602428W">[1]Data3!$DD$1:$DD$10,[1]Data3!$DD$11:$DD$166</definedName>
    <definedName name="A84602429X">[1]Data3!$DG$1:$DG$10,[1]Data3!$DG$11:$DG$166</definedName>
    <definedName name="A84602430J">[1]Data3!$ET$1:$ET$10,[1]Data3!$ET$11:$ET$166</definedName>
    <definedName name="A84602431K">[1]Data3!$EW$1:$EW$10,[1]Data3!$EW$11:$EW$166</definedName>
    <definedName name="A84602432L">[1]Data3!$EZ$1:$EZ$10,[1]Data3!$EZ$11:$EZ$166</definedName>
    <definedName name="A84602433R">[1]Data3!$FL$1:$FL$10,[1]Data3!$FL$11:$FL$166</definedName>
    <definedName name="A84602434T">[1]Data3!$FO$1:$FO$10,[1]Data3!$FO$11:$FO$166</definedName>
    <definedName name="A84602435V">[1]Data3!$FR$1:$FR$10,[1]Data3!$FR$11:$FR$166</definedName>
    <definedName name="A84602436W">[1]Data4!$AR$1:$AR$10,[1]Data4!$AR$11:$AR$166</definedName>
    <definedName name="A84602437X">[1]Data4!$AU$1:$AU$10,[1]Data4!$AU$11:$AU$166</definedName>
    <definedName name="A84602438A">[1]Data4!$AX$1:$AX$10,[1]Data4!$AX$11:$AX$166</definedName>
    <definedName name="A84602439C">[1]Data5!$BC$1:$BC$10,[1]Data5!$BC$11:$BC$166</definedName>
    <definedName name="A84602440L">[1]Data5!$BF$1:$BF$10,[1]Data5!$BF$11:$BF$166</definedName>
    <definedName name="A84602441R">[1]Data5!$BI$1:$BI$10,[1]Data5!$BI$11:$BI$166</definedName>
    <definedName name="A84602442T">[1]Data5!$DE$1:$DE$10,[1]Data5!$DE$11:$DE$166</definedName>
    <definedName name="A84602443V">[1]Data5!$DH$1:$DH$10,[1]Data5!$DH$11:$DH$166</definedName>
    <definedName name="A84602444W">[1]Data5!$DK$1:$DK$10,[1]Data5!$DK$11:$DK$166</definedName>
    <definedName name="A84602451V">[1]Data2!$AE$1:$AE$10,[1]Data2!$AE$11:$AE$166</definedName>
    <definedName name="A84602452W">[1]Data2!$AH$1:$AH$10,[1]Data2!$AH$11:$AH$166</definedName>
    <definedName name="A84602453X">[1]Data2!$AK$1:$AK$10,[1]Data2!$AK$11:$AK$166</definedName>
    <definedName name="A84602454A">[1]Data4!$BA$1:$BA$10,[1]Data4!$BA$11:$BA$166</definedName>
    <definedName name="A84602455C">[1]Data4!$BD$1:$BD$10,[1]Data4!$BD$11:$BD$166</definedName>
    <definedName name="A84602456F">[1]Data4!$BG$1:$BG$10,[1]Data4!$BG$11:$BG$166</definedName>
    <definedName name="A84602457J">[1]Data4!$HG$1:$HG$10,[1]Data4!$HG$11:$HG$166</definedName>
    <definedName name="A84602458K">[1]Data4!$HJ$1:$HJ$10,[1]Data4!$HJ$11:$HJ$166</definedName>
    <definedName name="A84602459L">[1]Data4!$HM$1:$HM$10,[1]Data4!$HM$11:$HM$166</definedName>
    <definedName name="A84602460W">#REF!,#REF!</definedName>
    <definedName name="A84602460W_Data">#REF!</definedName>
    <definedName name="A84602460W_Latest">#REF!</definedName>
    <definedName name="A84602461X">#REF!,#REF!</definedName>
    <definedName name="A84602461X_Data">#REF!</definedName>
    <definedName name="A84602461X_Latest">#REF!</definedName>
    <definedName name="A84602462A">#REF!,#REF!</definedName>
    <definedName name="A84602462A_Data">#REF!</definedName>
    <definedName name="A84602462A_Latest">#REF!</definedName>
    <definedName name="A84602463C">#REF!,#REF!</definedName>
    <definedName name="A84602463C_Data">#REF!</definedName>
    <definedName name="A84602463C_Latest">#REF!</definedName>
    <definedName name="A84602464F">#REF!,#REF!</definedName>
    <definedName name="A84602464F_Data">#REF!</definedName>
    <definedName name="A84602464F_Latest">#REF!</definedName>
    <definedName name="A84602465J">#REF!,#REF!</definedName>
    <definedName name="A84602465J_Data">#REF!</definedName>
    <definedName name="A84602465J_Latest">#REF!</definedName>
    <definedName name="A84602466K">[1]Data2!$DQ$1:$DQ$10,[1]Data2!$DQ$11:$DQ$166</definedName>
    <definedName name="A84602467L">[1]Data2!$DT$1:$DT$10,[1]Data2!$DT$11:$DT$166</definedName>
    <definedName name="A84602468R">[1]Data2!$DW$1:$DW$10,[1]Data2!$DW$11:$DW$166</definedName>
    <definedName name="A84602469T">[1]Data2!$FS$1:$FS$10,[1]Data2!$FS$11:$FS$166</definedName>
    <definedName name="A84602470A">[1]Data2!$FV$1:$FV$10,[1]Data2!$FV$11:$FV$166</definedName>
    <definedName name="A84602471C">[1]Data2!$FY$1:$FY$10,[1]Data2!$FY$11:$FY$166</definedName>
    <definedName name="A84602472F">[1]Data2!$GB$1:$GB$10,[1]Data2!$GB$11:$GB$166</definedName>
    <definedName name="A84602473J">[1]Data2!$GE$1:$GE$10,[1]Data2!$GE$11:$GE$166</definedName>
    <definedName name="A84602474K">[1]Data2!$GH$1:$GH$10,[1]Data2!$GH$11:$GH$166</definedName>
    <definedName name="A84602475L">[1]Data2!$GK$1:$GK$10,[1]Data2!$GK$11:$GK$166</definedName>
    <definedName name="A84602476R">[1]Data2!$GN$1:$GN$10,[1]Data2!$GN$11:$GN$166</definedName>
    <definedName name="A84602477T">[1]Data2!$GQ$1:$GQ$10,[1]Data2!$GQ$11:$GQ$166</definedName>
    <definedName name="A84602478V">[1]Data3!$AP$1:$AP$10,[1]Data3!$AP$11:$AP$166</definedName>
    <definedName name="A84602479W">[1]Data3!$AS$1:$AS$10,[1]Data3!$AS$11:$AS$166</definedName>
    <definedName name="A84602480F">[1]Data3!$AV$1:$AV$10,[1]Data3!$AV$11:$AV$166</definedName>
    <definedName name="A84602481J">[1]Data3!$BH$1:$BH$10,[1]Data3!$BH$11:$BH$166</definedName>
    <definedName name="A84602482K">[1]Data3!$BK$1:$BK$10,[1]Data3!$BK$11:$BK$166</definedName>
    <definedName name="A84602483L">[1]Data3!$BN$1:$BN$10,[1]Data3!$BN$11:$BN$166</definedName>
    <definedName name="A84602484R">[1]Data3!$DJ$1:$DJ$10,[1]Data3!$DJ$11:$DJ$166</definedName>
    <definedName name="A84602485T">[1]Data3!$DM$1:$DM$10,[1]Data3!$DM$11:$DM$166</definedName>
    <definedName name="A84602486V">[1]Data3!$DP$1:$DP$10,[1]Data3!$DP$11:$DP$166</definedName>
    <definedName name="A84602487W">[1]Data4!$CB$1:$CB$10,[1]Data4!$CB$11:$CB$166</definedName>
    <definedName name="A84602488X">[1]Data4!$CE$1:$CE$10,[1]Data4!$CE$11:$CE$166</definedName>
    <definedName name="A84602489A">[1]Data4!$CH$1:$CH$10,[1]Data4!$CH$11:$CH$166</definedName>
    <definedName name="A84602490K">[1]Data4!$FE$1:$FE$10,[1]Data4!$FE$11:$FE$166</definedName>
    <definedName name="A84602491L">[1]Data4!$FH$1:$FH$10,[1]Data4!$FH$11:$FH$166</definedName>
    <definedName name="A84602492R">[1]Data4!$FK$1:$FK$10,[1]Data4!$FK$11:$FK$166</definedName>
    <definedName name="A84602493T">[1]Data4!$FW$1:$FW$10,[1]Data4!$FW$11:$FW$166</definedName>
    <definedName name="A84602494V">[1]Data4!$FZ$1:$FZ$10,[1]Data4!$FZ$11:$FZ$166</definedName>
    <definedName name="A84602495W">[1]Data4!$GC$1:$GC$10,[1]Data4!$GC$11:$GC$166</definedName>
    <definedName name="A84602496X">[1]Data4!$HP$1:$HP$10,[1]Data4!$HP$11:$HP$166</definedName>
    <definedName name="A84602497A">[1]Data4!$HS$1:$HS$10,[1]Data4!$HS$11:$HS$166</definedName>
    <definedName name="A84602498C">[1]Data4!$HV$1:$HV$10,[1]Data4!$HV$11:$HV$166</definedName>
    <definedName name="A84602499F">[1]Data4!$HY$1:$HY$10,[1]Data4!$HY$11:$HY$166</definedName>
    <definedName name="A84602500C">[1]Data4!$IB$1:$IB$10,[1]Data4!$IB$11:$IB$166</definedName>
    <definedName name="A84602501F">[1]Data4!$IE$1:$IE$10,[1]Data4!$IE$11:$IE$166</definedName>
    <definedName name="A84602502J">[1]Data5!$AK$1:$AK$10,[1]Data5!$AK$11:$AK$166</definedName>
    <definedName name="A84602503K">[1]Data5!$AN$1:$AN$10,[1]Data5!$AN$11:$AN$166</definedName>
    <definedName name="A84602504L">[1]Data5!$AQ$1:$AQ$10,[1]Data5!$AQ$11:$AQ$166</definedName>
    <definedName name="A84602505R">[1]Data5!$AT$1:$AT$10,[1]Data5!$AT$11:$AT$166</definedName>
    <definedName name="A84602506T">[1]Data5!$AW$1:$AW$10,[1]Data5!$AW$11:$AW$166</definedName>
    <definedName name="A84602507V">[1]Data5!$AZ$1:$AZ$10,[1]Data5!$AZ$11:$AZ$166</definedName>
    <definedName name="A84602511K">#REF!,#REF!</definedName>
    <definedName name="A84602511K_Data">#REF!</definedName>
    <definedName name="A84602511K_Latest">#REF!</definedName>
    <definedName name="A84602512L">#REF!,#REF!</definedName>
    <definedName name="A84602512L_Data">#REF!</definedName>
    <definedName name="A84602512L_Latest">#REF!</definedName>
    <definedName name="A84602513R">#REF!,#REF!</definedName>
    <definedName name="A84602513R_Data">#REF!</definedName>
    <definedName name="A84602513R_Latest">#REF!</definedName>
    <definedName name="A84602514T">#REF!,#REF!</definedName>
    <definedName name="A84602514T_Data">#REF!</definedName>
    <definedName name="A84602514T_Latest">#REF!</definedName>
    <definedName name="A84602515V">#REF!,#REF!</definedName>
    <definedName name="A84602515V_Data">#REF!</definedName>
    <definedName name="A84602515V_Latest">#REF!</definedName>
    <definedName name="A84602516W">#REF!,#REF!</definedName>
    <definedName name="A84602516W_Data">#REF!</definedName>
    <definedName name="A84602516W_Latest">#REF!</definedName>
    <definedName name="A84602517X">#REF!,#REF!</definedName>
    <definedName name="A84602517X_Data">#REF!</definedName>
    <definedName name="A84602517X_Latest">#REF!</definedName>
    <definedName name="A84602518A">#REF!,#REF!</definedName>
    <definedName name="A84602518A_Data">#REF!</definedName>
    <definedName name="A84602518A_Latest">#REF!</definedName>
    <definedName name="A84602519C">#REF!,#REF!</definedName>
    <definedName name="A84602519C_Data">#REF!</definedName>
    <definedName name="A84602519C_Latest">#REF!</definedName>
    <definedName name="A84602520L">[1]Data3!$EK$1:$EK$10,[1]Data3!$EK$11:$EK$166</definedName>
    <definedName name="A84602521R">[1]Data3!$EN$1:$EN$10,[1]Data3!$EN$11:$EN$166</definedName>
    <definedName name="A84602522T">[1]Data3!$EQ$1:$EQ$10,[1]Data3!$EQ$11:$EQ$166</definedName>
    <definedName name="A84602523V">#REF!,#REF!</definedName>
    <definedName name="A84602523V_Data">#REF!</definedName>
    <definedName name="A84602523V_Latest">#REF!</definedName>
    <definedName name="A84602524W">#REF!,#REF!</definedName>
    <definedName name="A84602524W_Data">#REF!</definedName>
    <definedName name="A84602524W_Latest">#REF!</definedName>
    <definedName name="A84602525X">#REF!,#REF!</definedName>
    <definedName name="A84602525X_Data">#REF!</definedName>
    <definedName name="A84602525X_Latest">#REF!</definedName>
    <definedName name="A84602526A">#REF!,#REF!</definedName>
    <definedName name="A84602526A_Data">#REF!</definedName>
    <definedName name="A84602526A_Latest">#REF!</definedName>
    <definedName name="A84602527C">#REF!,#REF!</definedName>
    <definedName name="A84602527C_Data">#REF!</definedName>
    <definedName name="A84602527C_Latest">#REF!</definedName>
    <definedName name="A84602528F">#REF!,#REF!</definedName>
    <definedName name="A84602528F_Data">#REF!</definedName>
    <definedName name="A84602528F_Latest">#REF!</definedName>
    <definedName name="A84602529J">[1]Data2!$D$1:$D$10,[1]Data2!$D$11:$D$166</definedName>
    <definedName name="A84602530T">[1]Data2!$G$1:$G$10,[1]Data2!$G$11:$G$166</definedName>
    <definedName name="A84602531V">[1]Data2!$J$1:$J$10,[1]Data2!$J$11:$J$166</definedName>
    <definedName name="A84602532W">[1]Data2!$AW$1:$AW$10,[1]Data2!$AW$11:$AW$166</definedName>
    <definedName name="A84602533X">[1]Data2!$AZ$1:$AZ$10,[1]Data2!$AZ$11:$AZ$166</definedName>
    <definedName name="A84602534A">[1]Data2!$BC$1:$BC$10,[1]Data2!$BC$11:$BC$166</definedName>
    <definedName name="A84602535C">[1]Data2!$BX$1:$BX$10,[1]Data2!$BX$11:$BX$166</definedName>
    <definedName name="A84602536F">[1]Data2!$CA$1:$CA$10,[1]Data2!$CA$11:$CA$166</definedName>
    <definedName name="A84602537J">[1]Data2!$CD$1:$CD$10,[1]Data2!$CD$11:$CD$166</definedName>
    <definedName name="A84602538K">[1]Data2!$HL$1:$HL$10,[1]Data2!$HL$11:$HL$166</definedName>
    <definedName name="A84602539L">[1]Data2!$HO$1:$HO$10,[1]Data2!$HO$11:$HO$166</definedName>
    <definedName name="A84602540W">[1]Data2!$HR$1:$HR$10,[1]Data2!$HR$11:$HR$166</definedName>
    <definedName name="A84602541X">[1]Data2!$HU$1:$HU$10,[1]Data2!$HU$11:$HU$166</definedName>
    <definedName name="A84602542A">[1]Data2!$HX$1:$HX$10,[1]Data2!$HX$11:$HX$166</definedName>
    <definedName name="A84602543C">[1]Data2!$IA$1:$IA$10,[1]Data2!$IA$11:$IA$166</definedName>
    <definedName name="A84602544F">[1]Data3!$DS$1:$DS$10,[1]Data3!$DS$11:$DS$166</definedName>
    <definedName name="A84602545J">[1]Data3!$DV$1:$DV$10,[1]Data3!$DV$11:$DV$166</definedName>
    <definedName name="A84602546K">[1]Data3!$DY$1:$DY$10,[1]Data3!$DY$11:$DY$166</definedName>
    <definedName name="A84602547L">[1]Data3!$EB$1:$EB$10,[1]Data3!$EB$11:$EB$166</definedName>
    <definedName name="A84602548R">[1]Data3!$EE$1:$EE$10,[1]Data3!$EE$11:$EE$166</definedName>
    <definedName name="A84602549T">[1]Data3!$EH$1:$EH$10,[1]Data3!$EH$11:$EH$166</definedName>
    <definedName name="A84602550A">[1]Data3!$FU$1:$FU$10,[1]Data3!$FU$11:$FU$166</definedName>
    <definedName name="A84602551C">[1]Data3!$FX$1:$FX$10,[1]Data3!$FX$11:$FX$166</definedName>
    <definedName name="A84602552F">[1]Data3!$GA$1:$GA$10,[1]Data3!$GA$11:$GA$166</definedName>
    <definedName name="A84602553J">[1]Data3!$GV$1:$GV$10,[1]Data3!$GV$11:$GV$166</definedName>
    <definedName name="A84602554K">[1]Data3!$GY$1:$GY$10,[1]Data3!$GY$11:$GY$166</definedName>
    <definedName name="A84602555L">[1]Data3!$HB$1:$HB$10,[1]Data3!$HB$11:$HB$166</definedName>
    <definedName name="A84602556R">[1]Data3!$IO$1:$IO$10,[1]Data3!$IO$11:$IO$166</definedName>
    <definedName name="A84602557T">[1]Data4!$B$1:$B$10,[1]Data4!$B$11:$B$166</definedName>
    <definedName name="A84602558V">[1]Data4!$E$1:$E$10,[1]Data4!$E$11:$E$166</definedName>
    <definedName name="A84602559W">[1]Data4!$BS$1:$BS$10,[1]Data4!$BS$11:$BS$166</definedName>
    <definedName name="A84602560F">[1]Data4!$BV$1:$BV$10,[1]Data4!$BV$11:$BV$166</definedName>
    <definedName name="A84602561J">[1]Data4!$BY$1:$BY$10,[1]Data4!$BY$11:$BY$166</definedName>
    <definedName name="A84602562K">[1]Data4!$DL$1:$DL$10,[1]Data4!$DL$11:$DL$166</definedName>
    <definedName name="A84602563L">[1]Data4!$DO$1:$DO$10,[1]Data4!$DO$11:$DO$166</definedName>
    <definedName name="A84602564R">[1]Data4!$DR$1:$DR$10,[1]Data4!$DR$11:$DR$166</definedName>
    <definedName name="A84602568X">[1]Data4!$CK$1:$CK$10,[1]Data4!$CK$11:$CK$166</definedName>
    <definedName name="A84602569A">[1]Data4!$CN$1:$CN$10,[1]Data4!$CN$11:$CN$166</definedName>
    <definedName name="A84602570K">[1]Data4!$CQ$1:$CQ$10,[1]Data4!$CQ$11:$CQ$166</definedName>
    <definedName name="A84602571L">[1]Data4!$DU$1:$DU$10,[1]Data4!$DU$11:$DU$166</definedName>
    <definedName name="A84602572R">[1]Data4!$DX$1:$DX$10,[1]Data4!$DX$11:$DX$166</definedName>
    <definedName name="A84602573T">[1]Data4!$EA$1:$EA$10,[1]Data4!$EA$11:$EA$166</definedName>
    <definedName name="A84602574V">#REF!,#REF!</definedName>
    <definedName name="A84602574V_Data">#REF!</definedName>
    <definedName name="A84602574V_Latest">#REF!</definedName>
    <definedName name="A84602575W">#REF!,#REF!</definedName>
    <definedName name="A84602575W_Data">#REF!</definedName>
    <definedName name="A84602575W_Latest">#REF!</definedName>
    <definedName name="A84602576X">#REF!,#REF!</definedName>
    <definedName name="A84602576X_Data">#REF!</definedName>
    <definedName name="A84602576X_Latest">#REF!</definedName>
    <definedName name="A84602577A">[1]Data2!$CP$1:$CP$10,[1]Data2!$CP$11:$CP$166</definedName>
    <definedName name="A84602578C">[1]Data2!$CS$1:$CS$10,[1]Data2!$CS$11:$CS$166</definedName>
    <definedName name="A84602579F">[1]Data2!$CV$1:$CV$10,[1]Data2!$CV$11:$CV$166</definedName>
    <definedName name="A84602580R">[1]Data2!$ER$1:$ER$10,[1]Data2!$ER$11:$ER$166</definedName>
    <definedName name="A84602581T">[1]Data2!$EU$1:$EU$10,[1]Data2!$EU$11:$EU$166</definedName>
    <definedName name="A84602582V">[1]Data2!$EX$1:$EX$10,[1]Data2!$EX$11:$EX$166</definedName>
    <definedName name="A84602583W">[1]Data2!$FA$1:$FA$10,[1]Data2!$FA$11:$FA$166</definedName>
    <definedName name="A84602584X">[1]Data2!$FD$1:$FD$10,[1]Data2!$FD$11:$FD$166</definedName>
    <definedName name="A84602585A">[1]Data2!$FG$1:$FG$10,[1]Data2!$FG$11:$FG$166</definedName>
    <definedName name="A84602586C">[1]Data3!$HW$1:$HW$10,[1]Data3!$HW$11:$HW$166</definedName>
    <definedName name="A84602587F">[1]Data3!$HZ$1:$HZ$10,[1]Data3!$HZ$11:$HZ$166</definedName>
    <definedName name="A84602588J">[1]Data3!$IC$1:$IC$10,[1]Data3!$IC$11:$IC$166</definedName>
    <definedName name="A84602589K">[1]Data5!$J$1:$J$10,[1]Data5!$J$11:$J$166</definedName>
    <definedName name="A84602590V">[1]Data5!$M$1:$M$10,[1]Data5!$M$11:$M$166</definedName>
    <definedName name="A84602591W">[1]Data5!$P$1:$P$10,[1]Data5!$P$11:$P$166</definedName>
    <definedName name="A84602592X">[1]Data5!$CV$1:$CV$10,[1]Data5!$CV$11:$CV$166</definedName>
    <definedName name="A84602593A">[1]Data5!$CY$1:$CY$10,[1]Data5!$CY$11:$CY$166</definedName>
    <definedName name="A84602594C">[1]Data5!$DB$1:$DB$10,[1]Data5!$DB$11:$DB$166</definedName>
    <definedName name="A84602601R">[1]Data2!$CG$1:$CG$10,[1]Data2!$CG$11:$CG$166</definedName>
    <definedName name="A84602602T">[1]Data2!$CJ$1:$CJ$10,[1]Data2!$CJ$11:$CJ$166</definedName>
    <definedName name="A84602603V">[1]Data2!$CM$1:$CM$10,[1]Data2!$CM$11:$CM$166</definedName>
    <definedName name="A84602604W">[1]Data2!$DZ$1:$DZ$10,[1]Data2!$DZ$11:$DZ$166</definedName>
    <definedName name="A84602605X">[1]Data2!$EC$1:$EC$10,[1]Data2!$EC$11:$EC$166</definedName>
    <definedName name="A84602606A">[1]Data2!$EF$1:$EF$10,[1]Data2!$EF$11:$EF$166</definedName>
    <definedName name="A84602607C">[1]Data2!$GT$1:$GT$10,[1]Data2!$GT$11:$GT$166</definedName>
    <definedName name="A84602608F">[1]Data2!$GW$1:$GW$10,[1]Data2!$GW$11:$GW$166</definedName>
    <definedName name="A84602609J">[1]Data2!$GZ$1:$GZ$10,[1]Data2!$GZ$11:$GZ$166</definedName>
    <definedName name="A84602610T">[1]Data4!$Q$1:$Q$10,[1]Data4!$Q$11:$Q$166</definedName>
    <definedName name="A84602611V">[1]Data4!$T$1:$T$10,[1]Data4!$T$11:$T$166</definedName>
    <definedName name="A84602612W">[1]Data4!$W$1:$W$10,[1]Data4!$W$11:$W$166</definedName>
    <definedName name="A84602613X">[1]Data5!$BU$1:$BU$10,[1]Data5!$BU$11:$BU$166</definedName>
    <definedName name="A84602614A">[1]Data5!$BX$1:$BX$10,[1]Data5!$BX$11:$BX$166</definedName>
    <definedName name="A84602615C">[1]Data5!$CA$1:$CA$10,[1]Data5!$CA$11:$CA$166</definedName>
    <definedName name="A84602616F">#REF!,#REF!</definedName>
    <definedName name="A84602616F_Data">#REF!</definedName>
    <definedName name="A84602616F_Latest">#REF!</definedName>
    <definedName name="A84602617J">#REF!,#REF!</definedName>
    <definedName name="A84602617J_Data">#REF!</definedName>
    <definedName name="A84602617J_Latest">#REF!</definedName>
    <definedName name="A84602618K">#REF!,#REF!</definedName>
    <definedName name="A84602618K_Data">#REF!</definedName>
    <definedName name="A84602618K_Latest">#REF!</definedName>
    <definedName name="A84602619L">#REF!,#REF!</definedName>
    <definedName name="A84602619L_Data">#REF!</definedName>
    <definedName name="A84602619L_Latest">#REF!</definedName>
    <definedName name="A84602620W">#REF!,#REF!</definedName>
    <definedName name="A84602620W_Data">#REF!</definedName>
    <definedName name="A84602620W_Latest">#REF!</definedName>
    <definedName name="A84602621X">#REF!,#REF!</definedName>
    <definedName name="A84602621X_Data">#REF!</definedName>
    <definedName name="A84602621X_Latest">#REF!</definedName>
    <definedName name="A84602622A">#REF!,#REF!</definedName>
    <definedName name="A84602622A_Data">#REF!</definedName>
    <definedName name="A84602622A_Latest">#REF!</definedName>
    <definedName name="A84602623C">#REF!,#REF!</definedName>
    <definedName name="A84602623C_Data">#REF!</definedName>
    <definedName name="A84602623C_Latest">#REF!</definedName>
    <definedName name="A84602624F">#REF!,#REF!</definedName>
    <definedName name="A84602624F_Data">#REF!</definedName>
    <definedName name="A84602624F_Latest">#REF!</definedName>
    <definedName name="A84602625J">[1]Data2!$AP$1:$AP$10,[1]Data2!$AP$11:$AP$166</definedName>
    <definedName name="A84602626K">[1]Data2!$AS$1:$AS$10,[1]Data2!$AS$11:$AS$166</definedName>
    <definedName name="A84602627L">[1]Data2!$AV$1:$AV$10,[1]Data2!$AV$11:$AV$166</definedName>
    <definedName name="A84602628R">[1]Data3!$AI$1:$AI$10,[1]Data3!$AI$11:$AI$166</definedName>
    <definedName name="A84602629T">[1]Data3!$AL$1:$AL$10,[1]Data3!$AL$11:$AL$166</definedName>
    <definedName name="A84602630A">[1]Data3!$AO$1:$AO$10,[1]Data3!$AO$11:$AO$166</definedName>
    <definedName name="A84602631C">[1]Data3!$BS$1:$BS$10,[1]Data3!$BS$11:$BS$166</definedName>
    <definedName name="A84602632F">[1]Data3!$BV$1:$BV$10,[1]Data3!$BV$11:$BV$166</definedName>
    <definedName name="A84602633J">[1]Data3!$BY$1:$BY$10,[1]Data3!$BY$11:$BY$166</definedName>
    <definedName name="A84602634K">[1]Data3!$FE$1:$FE$10,[1]Data3!$FE$11:$FE$166</definedName>
    <definedName name="A84602635L">[1]Data3!$FH$1:$FH$10,[1]Data3!$FH$11:$FH$166</definedName>
    <definedName name="A84602636R">[1]Data3!$FK$1:$FK$10,[1]Data3!$FK$11:$FK$166</definedName>
    <definedName name="A84602637T">[1]Data3!$GF$1:$GF$10,[1]Data3!$GF$11:$GF$166</definedName>
    <definedName name="A84602638V">[1]Data3!$GI$1:$GI$10,[1]Data3!$GI$11:$GI$166</definedName>
    <definedName name="A84602639W">[1]Data3!$GL$1:$GL$10,[1]Data3!$GL$11:$GL$166</definedName>
    <definedName name="A84602640F">[1]Data3!$HG$1:$HG$10,[1]Data3!$HG$11:$HG$166</definedName>
    <definedName name="A84602641J">[1]Data3!$HJ$1:$HJ$10,[1]Data3!$HJ$11:$HJ$166</definedName>
    <definedName name="A84602642K">[1]Data3!$HM$1:$HM$10,[1]Data3!$HM$11:$HM$166</definedName>
    <definedName name="A84602643L">[1]Data4!$DE$1:$DE$10,[1]Data4!$DE$11:$DE$166</definedName>
    <definedName name="A84602644R">[1]Data4!$DH$1:$DH$10,[1]Data4!$DH$11:$DH$166</definedName>
    <definedName name="A84602645T">[1]Data4!$DK$1:$DK$10,[1]Data4!$DK$11:$DK$166</definedName>
    <definedName name="A84602646V">[1]Data4!$IJ$1:$IJ$10,[1]Data4!$IJ$11:$IJ$166</definedName>
    <definedName name="A84602647W">[1]Data4!$IM$1:$IM$10,[1]Data4!$IM$11:$IM$166</definedName>
    <definedName name="A84602648X">[1]Data4!$IP$1:$IP$10,[1]Data4!$IP$11:$IP$166</definedName>
    <definedName name="A84602649A">#REF!,#REF!</definedName>
    <definedName name="A84602649A_Data">#REF!</definedName>
    <definedName name="A84602649A_Latest">#REF!</definedName>
    <definedName name="A84602650K">#REF!,#REF!</definedName>
    <definedName name="A84602650K_Data">#REF!</definedName>
    <definedName name="A84602650K_Latest">#REF!</definedName>
    <definedName name="A84602651L">#REF!,#REF!</definedName>
    <definedName name="A84602651L_Data">#REF!</definedName>
    <definedName name="A84602651L_Latest">#REF!</definedName>
    <definedName name="A84602652R">#REF!,#REF!</definedName>
    <definedName name="A84602652R_Data">#REF!</definedName>
    <definedName name="A84602652R_Latest">#REF!</definedName>
    <definedName name="A84602653T">#REF!,#REF!</definedName>
    <definedName name="A84602653T_Data">#REF!</definedName>
    <definedName name="A84602653T_Latest">#REF!</definedName>
    <definedName name="A84602654V">#REF!,#REF!</definedName>
    <definedName name="A84602654V_Data">#REF!</definedName>
    <definedName name="A84602654V_Latest">#REF!</definedName>
    <definedName name="A84602655W">#REF!,#REF!</definedName>
    <definedName name="A84602655W_Data">#REF!</definedName>
    <definedName name="A84602655W_Latest">#REF!</definedName>
    <definedName name="A84602656X">#REF!,#REF!</definedName>
    <definedName name="A84602656X_Data">#REF!</definedName>
    <definedName name="A84602656X_Latest">#REF!</definedName>
    <definedName name="A84602657A">#REF!,#REF!</definedName>
    <definedName name="A84602657A_Data">#REF!</definedName>
    <definedName name="A84602657A_Latest">#REF!</definedName>
    <definedName name="A84602658C">[1]Data2!$BH$1:$BH$10,[1]Data2!$BH$11:$BH$166</definedName>
    <definedName name="A84602659F">[1]Data2!$BK$1:$BK$10,[1]Data2!$BK$11:$BK$166</definedName>
    <definedName name="A84602660R">[1]Data2!$BN$1:$BN$10,[1]Data2!$BN$11:$BN$166</definedName>
    <definedName name="A84602661T">[1]Data3!$CB$1:$CB$10,[1]Data3!$CB$11:$CB$166</definedName>
    <definedName name="A84602662V">[1]Data3!$CE$1:$CE$10,[1]Data3!$CE$11:$CE$166</definedName>
    <definedName name="A84602663W">[1]Data3!$CH$1:$CH$10,[1]Data3!$CH$11:$CH$166</definedName>
    <definedName name="A84602664X">[1]Data3!$CT$1:$CT$10,[1]Data3!$CT$11:$CT$166</definedName>
    <definedName name="A84602665A">[1]Data3!$CW$1:$CW$10,[1]Data3!$CW$11:$CW$166</definedName>
    <definedName name="A84602666C">[1]Data3!$CZ$1:$CZ$10,[1]Data3!$CZ$11:$CZ$166</definedName>
    <definedName name="A84602667F">[1]Data4!$J$1:$J$10,[1]Data4!$J$11:$J$166</definedName>
    <definedName name="A84602668J">[1]Data4!$M$1:$M$10,[1]Data4!$M$11:$M$166</definedName>
    <definedName name="A84602669K">[1]Data4!$P$1:$P$10,[1]Data4!$P$11:$P$166</definedName>
    <definedName name="A84602670V">[1]Data4!$CV$1:$CV$10,[1]Data4!$CV$11:$CV$166</definedName>
    <definedName name="A84602671W">[1]Data4!$CY$1:$CY$10,[1]Data4!$CY$11:$CY$166</definedName>
    <definedName name="A84602672X">[1]Data4!$DB$1:$DB$10,[1]Data4!$DB$11:$DB$166</definedName>
    <definedName name="A84602673A">[1]Data4!$EF$1:$EF$10,[1]Data4!$EF$11:$EF$166</definedName>
    <definedName name="A84602674C">[1]Data4!$EI$1:$EI$10,[1]Data4!$EI$11:$EI$166</definedName>
    <definedName name="A84602675F">[1]Data4!$EL$1:$EL$10,[1]Data4!$EL$11:$EL$166</definedName>
    <definedName name="A84602676J">[1]Data4!$GZ$1:$GZ$10,[1]Data4!$GZ$11:$GZ$166</definedName>
    <definedName name="A84602677K">[1]Data4!$HC$1:$HC$10,[1]Data4!$HC$11:$HC$166</definedName>
    <definedName name="A84602678L">[1]Data4!$HF$1:$HF$10,[1]Data4!$HF$11:$HF$166</definedName>
    <definedName name="A84602679R">[1]Data5!$C$1:$C$10,[1]Data5!$C$11:$C$166</definedName>
    <definedName name="A84602680X">[1]Data5!$F$1:$F$10,[1]Data5!$F$11:$F$166</definedName>
    <definedName name="A84602681A">[1]Data5!$I$1:$I$10,[1]Data5!$I$11:$I$166</definedName>
    <definedName name="A84602688T">[1]Data3!$Q$1:$Q$10,[1]Data3!$Q$11:$Q$166</definedName>
    <definedName name="A84602689V">[1]Data3!$T$1:$T$10,[1]Data3!$T$11:$T$166</definedName>
    <definedName name="A84602690C">[1]Data3!$W$1:$W$10,[1]Data3!$W$11:$W$166</definedName>
    <definedName name="A84602691F">[1]Data5!$U$1:$U$10,[1]Data5!$U$11:$U$166</definedName>
    <definedName name="A84602692J">[1]Data5!$X$1:$X$10,[1]Data5!$X$11:$X$166</definedName>
    <definedName name="A84602693K">[1]Data5!$AA$1:$AA$10,[1]Data5!$AA$11:$AA$166</definedName>
    <definedName name="A84602694L">#REF!,#REF!</definedName>
    <definedName name="A84602694L_Data">#REF!</definedName>
    <definedName name="A84602694L_Latest">#REF!</definedName>
    <definedName name="A84602695R">#REF!,#REF!</definedName>
    <definedName name="A84602695R_Data">#REF!</definedName>
    <definedName name="A84602695R_Latest">#REF!</definedName>
    <definedName name="A84602696T">#REF!,#REF!</definedName>
    <definedName name="A84602696T_Data">#REF!</definedName>
    <definedName name="A84602696T_Latest">#REF!</definedName>
    <definedName name="A84602697V">#REF!,#REF!</definedName>
    <definedName name="A84602697V_Data">#REF!</definedName>
    <definedName name="A84602697V_Latest">#REF!</definedName>
    <definedName name="A84602698W">#REF!,#REF!</definedName>
    <definedName name="A84602698W_Data">#REF!</definedName>
    <definedName name="A84602698W_Latest">#REF!</definedName>
    <definedName name="A84602699X">#REF!,#REF!</definedName>
    <definedName name="A84602699X_Data">#REF!</definedName>
    <definedName name="A84602699X_Latest">#REF!</definedName>
    <definedName name="A84602700W">#REF!,#REF!</definedName>
    <definedName name="A84602700W_Data">#REF!</definedName>
    <definedName name="A84602700W_Latest">#REF!</definedName>
    <definedName name="A84602701X">#REF!,#REF!</definedName>
    <definedName name="A84602701X_Data">#REF!</definedName>
    <definedName name="A84602701X_Latest">#REF!</definedName>
    <definedName name="A84602702A">#REF!,#REF!</definedName>
    <definedName name="A84602702A_Data">#REF!</definedName>
    <definedName name="A84602702A_Latest">#REF!</definedName>
    <definedName name="A84602703C">#REF!,#REF!</definedName>
    <definedName name="A84602703C_Data">#REF!</definedName>
    <definedName name="A84602703C_Latest">#REF!</definedName>
    <definedName name="A84602704F">#REF!,#REF!</definedName>
    <definedName name="A84602704F_Data">#REF!</definedName>
    <definedName name="A84602704F_Latest">#REF!</definedName>
    <definedName name="A84602705J">#REF!,#REF!</definedName>
    <definedName name="A84602705J_Data">#REF!</definedName>
    <definedName name="A84602705J_Latest">#REF!</definedName>
    <definedName name="A84602706K">#REF!,#REF!</definedName>
    <definedName name="A84602706K_Data">#REF!</definedName>
    <definedName name="A84602706K_Latest">#REF!</definedName>
    <definedName name="A84602707L">#REF!,#REF!</definedName>
    <definedName name="A84602707L_Data">#REF!</definedName>
    <definedName name="A84602707L_Latest">#REF!</definedName>
    <definedName name="A84602708R">#REF!,#REF!</definedName>
    <definedName name="A84602708R_Data">#REF!</definedName>
    <definedName name="A84602708R_Latest">#REF!</definedName>
    <definedName name="A84602709T">#REF!,#REF!</definedName>
    <definedName name="A84602709T_Data">#REF!</definedName>
    <definedName name="A84602709T_Latest">#REF!</definedName>
    <definedName name="A84602710A">#REF!,#REF!</definedName>
    <definedName name="A84602710A_Data">#REF!</definedName>
    <definedName name="A84602710A_Latest">#REF!</definedName>
    <definedName name="A84602711C">#REF!,#REF!</definedName>
    <definedName name="A84602711C_Data">#REF!</definedName>
    <definedName name="A84602711C_Latest">#REF!</definedName>
    <definedName name="A84602712F">[1]Data2!$X$1:$X$10,[1]Data2!$X$11:$X$166</definedName>
    <definedName name="A84602713J">[1]Data2!$AA$1:$AA$10,[1]Data2!$AA$11:$AA$166</definedName>
    <definedName name="A84602714K">[1]Data2!$AD$1:$AD$10,[1]Data2!$AD$11:$AD$166</definedName>
    <definedName name="A84602715L">[1]Data3!$GO$1:$GO$10,[1]Data3!$GO$11:$GO$166</definedName>
    <definedName name="A84602716R">[1]Data3!$GR$1:$GR$10,[1]Data3!$GR$11:$GR$166</definedName>
    <definedName name="A84602717T">[1]Data3!$GU$1:$GU$10,[1]Data3!$GU$11:$GU$166</definedName>
    <definedName name="A84602718V">[1]Data4!$AB$1:$AB$10,[1]Data4!$AB$11:$AB$166</definedName>
    <definedName name="A84602719W">[1]Data4!$AE$1:$AE$10,[1]Data4!$AE$11:$AE$166</definedName>
    <definedName name="A84602720F">[1]Data4!$AH$1:$AH$10,[1]Data4!$AH$11:$AH$166</definedName>
    <definedName name="A84602721J">[1]Data4!$GH$1:$GH$10,[1]Data4!$GH$11:$GH$166</definedName>
    <definedName name="A84602722K">[1]Data4!$GK$1:$GK$10,[1]Data4!$GK$11:$GK$166</definedName>
    <definedName name="A84602723L">[1]Data4!$GN$1:$GN$10,[1]Data4!$GN$11:$GN$166</definedName>
    <definedName name="A84602724R">[1]Data4!$GQ$1:$GQ$10,[1]Data4!$GQ$11:$GQ$166</definedName>
    <definedName name="A84602725T">[1]Data4!$GT$1:$GT$10,[1]Data4!$GT$11:$GT$166</definedName>
    <definedName name="A84602726V">[1]Data4!$GW$1:$GW$10,[1]Data4!$GW$11:$GW$166</definedName>
    <definedName name="A84602727W">[1]Data5!$AD$1:$AD$10,[1]Data5!$AD$11:$AD$166</definedName>
    <definedName name="A84602728X">[1]Data5!$AG$1:$AG$10,[1]Data5!$AG$11:$AG$166</definedName>
    <definedName name="A84602729A">[1]Data5!$AJ$1:$AJ$10,[1]Data5!$AJ$11:$AJ$166</definedName>
    <definedName name="A84602730K">[1]Data5!$CF$1:$CF$10,[1]Data5!$CF$11:$CF$166</definedName>
    <definedName name="A84602731L">[1]Data5!$CI$1:$CI$10,[1]Data5!$CI$11:$CI$166</definedName>
    <definedName name="A84602732R">[1]Data5!$CL$1:$CL$10,[1]Data5!$CL$11:$CL$166</definedName>
    <definedName name="A84602733T">[1]Data5!$CO$1:$CO$10,[1]Data5!$CO$11:$CO$166</definedName>
    <definedName name="A84602734V">[1]Data5!$CR$1:$CR$10,[1]Data5!$CR$11:$CR$166</definedName>
    <definedName name="A84602735W">[1]Data5!$CU$1:$CU$10,[1]Data5!$CU$11:$CU$166</definedName>
    <definedName name="A84602736X">[1]Data4!$FP$1:$FP$10,[1]Data4!$FP$11:$FP$166</definedName>
    <definedName name="A84602737A">[1]Data4!$FS$1:$FS$10,[1]Data4!$FS$11:$FS$166</definedName>
    <definedName name="A84602738C">[1]Data4!$FV$1:$FV$10,[1]Data4!$FV$11:$FV$166</definedName>
    <definedName name="A84602739F">#REF!,#REF!</definedName>
    <definedName name="A84602739F_Data">#REF!</definedName>
    <definedName name="A84602739F_Latest">#REF!</definedName>
    <definedName name="A84602740R">#REF!,#REF!</definedName>
    <definedName name="A84602740R_Data">#REF!</definedName>
    <definedName name="A84602740R_Latest">#REF!</definedName>
    <definedName name="A84602741T">#REF!,#REF!</definedName>
    <definedName name="A84602741T_Data">#REF!</definedName>
    <definedName name="A84602741T_Latest">#REF!</definedName>
    <definedName name="A84602742V">#REF!,#REF!</definedName>
    <definedName name="A84602742V_Data">#REF!</definedName>
    <definedName name="A84602742V_Latest">#REF!</definedName>
    <definedName name="A84602743W">#REF!,#REF!</definedName>
    <definedName name="A84602743W_Data">#REF!</definedName>
    <definedName name="A84602743W_Latest">#REF!</definedName>
    <definedName name="A84602744X">#REF!,#REF!</definedName>
    <definedName name="A84602744X_Data">#REF!</definedName>
    <definedName name="A84602744X_Latest">#REF!</definedName>
    <definedName name="A84602745A">#REF!,#REF!</definedName>
    <definedName name="A84602745A_Data">#REF!</definedName>
    <definedName name="A84602745A_Latest">#REF!</definedName>
    <definedName name="A84602746C">#REF!,#REF!</definedName>
    <definedName name="A84602746C_Data">#REF!</definedName>
    <definedName name="A84602746C_Latest">#REF!</definedName>
    <definedName name="A84602747F">#REF!,#REF!</definedName>
    <definedName name="A84602747F_Data">#REF!</definedName>
    <definedName name="A84602747F_Latest">#REF!</definedName>
    <definedName name="A84602748J">#REF!,#REF!</definedName>
    <definedName name="A84602748J_Data">#REF!</definedName>
    <definedName name="A84602748J_Latest">#REF!</definedName>
    <definedName name="A84602749K">#REF!,#REF!</definedName>
    <definedName name="A84602749K_Data">#REF!</definedName>
    <definedName name="A84602749K_Latest">#REF!</definedName>
    <definedName name="A84602750V">#REF!,#REF!</definedName>
    <definedName name="A84602750V_Data">#REF!</definedName>
    <definedName name="A84602750V_Latest">#REF!</definedName>
    <definedName name="A84602751W">[1]Data2!$BQ$1:$BQ$10,[1]Data2!$BQ$11:$BQ$166</definedName>
    <definedName name="A84602752X">[1]Data2!$BT$1:$BT$10,[1]Data2!$BT$11:$BT$166</definedName>
    <definedName name="A84602753A">[1]Data2!$BW$1:$BW$10,[1]Data2!$BW$11:$BW$166</definedName>
    <definedName name="A84602754C">[1]Data2!$DA$1:$DA$10,[1]Data2!$DA$11:$DA$166</definedName>
    <definedName name="A84602755F">[1]Data2!$DD$1:$DD$10,[1]Data2!$DD$11:$DD$166</definedName>
    <definedName name="A84602756J">[1]Data2!$DG$1:$DG$10,[1]Data2!$DG$11:$DG$166</definedName>
    <definedName name="A84602757K">[1]Data2!$EK$1:$EK$10,[1]Data2!$EK$11:$EK$166</definedName>
    <definedName name="A84602758L">[1]Data2!$EN$1:$EN$10,[1]Data2!$EN$11:$EN$166</definedName>
    <definedName name="A84602759R">[1]Data2!$EQ$1:$EQ$10,[1]Data2!$EQ$11:$EQ$166</definedName>
    <definedName name="A84602760X">[1]Data3!$H$1:$H$10,[1]Data3!$H$11:$H$166</definedName>
    <definedName name="A84602761A">[1]Data3!$K$1:$K$10,[1]Data3!$K$11:$K$166</definedName>
    <definedName name="A84602762C">[1]Data3!$N$1:$N$10,[1]Data3!$N$11:$N$166</definedName>
    <definedName name="A84602763F">[1]Data3!$Z$1:$Z$10,[1]Data3!$Z$11:$Z$166</definedName>
    <definedName name="A84602764J">[1]Data3!$AC$1:$AC$10,[1]Data3!$AC$11:$AC$166</definedName>
    <definedName name="A84602765K">[1]Data3!$AF$1:$AF$10,[1]Data3!$AF$11:$AF$166</definedName>
    <definedName name="A84602766L">[1]Data3!$CK$1:$CK$10,[1]Data3!$CK$11:$CK$166</definedName>
    <definedName name="A84602767R">[1]Data3!$CN$1:$CN$10,[1]Data3!$CN$11:$CN$166</definedName>
    <definedName name="A84602768T">[1]Data3!$CQ$1:$CQ$10,[1]Data3!$CQ$11:$CQ$166</definedName>
    <definedName name="A84602769V">[1]Data3!$IH$1:$IH$10,[1]Data3!$IH$11:$IH$166</definedName>
    <definedName name="A84602770C">[1]Data3!$IK$1:$IK$10,[1]Data3!$IK$11:$IK$166</definedName>
    <definedName name="A84602771F">[1]Data3!$IN$1:$IN$10,[1]Data3!$IN$11:$IN$166</definedName>
    <definedName name="A84602772J">[1]Data4!$AK$1:$AK$10,[1]Data4!$AK$11:$AK$166</definedName>
    <definedName name="A84602773K">[1]Data4!$AN$1:$AN$10,[1]Data4!$AN$11:$AN$166</definedName>
    <definedName name="A84602774L">[1]Data4!$AQ$1:$AQ$10,[1]Data4!$AQ$11:$AQ$166</definedName>
    <definedName name="A84602775R">[1]Data4!$BL$1:$BL$10,[1]Data4!$BL$11:$BL$166</definedName>
    <definedName name="A84602776T">[1]Data4!$BO$1:$BO$10,[1]Data4!$BO$11:$BO$166</definedName>
    <definedName name="A84602777V">[1]Data4!$BR$1:$BR$10,[1]Data4!$BR$11:$BR$166</definedName>
    <definedName name="A84602778W">[1]Data4!$EO$1:$EO$10,[1]Data4!$EO$11:$EO$166</definedName>
    <definedName name="A84602779X">[1]Data4!$ER$1:$ER$10,[1]Data4!$ER$11:$ER$166</definedName>
    <definedName name="A84602780J">[1]Data4!$EU$1:$EU$10,[1]Data4!$EU$11:$EU$166</definedName>
    <definedName name="A84602781K">[1]Data4!$EX$1:$EX$10,[1]Data4!$EX$11:$EX$166</definedName>
    <definedName name="A84602782L">[1]Data4!$FA$1:$FA$10,[1]Data4!$FA$11:$FA$166</definedName>
    <definedName name="A84602783R">[1]Data4!$FD$1:$FD$10,[1]Data4!$FD$11:$FD$166</definedName>
    <definedName name="A84602784T">[1]Data5!$BN$1:$BN$10,[1]Data5!$BN$11:$BN$166</definedName>
    <definedName name="A84602785V">[1]Data5!$BQ$1:$BQ$10,[1]Data5!$BQ$11:$BQ$166</definedName>
    <definedName name="A84602786W">[1]Data5!$BT$1:$BT$10,[1]Data5!$BT$11:$BT$166</definedName>
    <definedName name="A84602790L">[1]Data3!$BA$1:$BA$10,[1]Data3!$BA$11:$BA$166</definedName>
    <definedName name="A84602791R">[1]Data3!$BD$1:$BD$10,[1]Data3!$BD$11:$BD$166</definedName>
    <definedName name="A84602792T">[1]Data3!$BG$1:$BG$10,[1]Data3!$BG$11:$BG$166</definedName>
    <definedName name="A84602793V">[1]Data3!$HP$1:$HP$10,[1]Data3!$HP$11:$HP$166</definedName>
    <definedName name="A84602794W">[1]Data3!$HS$1:$HS$10,[1]Data3!$HS$11:$HS$166</definedName>
    <definedName name="A84602795X">[1]Data3!$HV$1:$HV$10,[1]Data3!$HV$11:$HV$166</definedName>
    <definedName name="A84602796A">[1]Data5!$DP$1:$DP$10,[1]Data5!$DP$11:$DP$166</definedName>
    <definedName name="A84602797C">[1]Data5!$DS$1:$DS$10,[1]Data5!$DS$11:$DS$166</definedName>
    <definedName name="A84602798F">[1]Data5!$DV$1:$DV$10,[1]Data5!$DV$11:$DV$166</definedName>
    <definedName name="A84602799J">#REF!,#REF!</definedName>
    <definedName name="A84602799J_Data">#REF!</definedName>
    <definedName name="A84602799J_Latest">#REF!</definedName>
    <definedName name="A84602800F">#REF!,#REF!</definedName>
    <definedName name="A84602800F_Data">#REF!</definedName>
    <definedName name="A84602800F_Latest">#REF!</definedName>
    <definedName name="A84602801J">#REF!,#REF!</definedName>
    <definedName name="A84602801J_Data">#REF!</definedName>
    <definedName name="A84602801J_Latest">#REF!</definedName>
    <definedName name="A84602802K">#REF!,#REF!</definedName>
    <definedName name="A84602802K_Data">#REF!</definedName>
    <definedName name="A84602802K_Latest">#REF!</definedName>
    <definedName name="A84602803L">#REF!,#REF!</definedName>
    <definedName name="A84602803L_Data">#REF!</definedName>
    <definedName name="A84602803L_Latest">#REF!</definedName>
    <definedName name="A84602804R">#REF!,#REF!</definedName>
    <definedName name="A84602804R_Data">#REF!</definedName>
    <definedName name="A84602804R_Latest">#REF!</definedName>
    <definedName name="A84602805T">#REF!,#REF!</definedName>
    <definedName name="A84602805T_Data">#REF!</definedName>
    <definedName name="A84602805T_Latest">#REF!</definedName>
    <definedName name="A84602806V">#REF!,#REF!</definedName>
    <definedName name="A84602806V_Data">#REF!</definedName>
    <definedName name="A84602806V_Latest">#REF!</definedName>
    <definedName name="A84602807W">#REF!,#REF!</definedName>
    <definedName name="A84602807W_Data">#REF!</definedName>
    <definedName name="A84602807W_Latest">#REF!</definedName>
    <definedName name="A84602808X">#REF!,#REF!</definedName>
    <definedName name="A84602808X_Data">#REF!</definedName>
    <definedName name="A84602808X_Latest">#REF!</definedName>
    <definedName name="A84602809A">#REF!,#REF!</definedName>
    <definedName name="A84602809A_Data">#REF!</definedName>
    <definedName name="A84602809A_Latest">#REF!</definedName>
    <definedName name="A84602810K">#REF!,#REF!</definedName>
    <definedName name="A84602810K_Data">#REF!</definedName>
    <definedName name="A84602810K_Latest">#REF!</definedName>
    <definedName name="A84602811L">[1]Data2!$O$1:$O$10,[1]Data2!$O$11:$O$166</definedName>
    <definedName name="A84602812R">[1]Data2!$R$1:$R$10,[1]Data2!$R$11:$R$166</definedName>
    <definedName name="A84602813T">[1]Data2!$U$1:$U$10,[1]Data2!$U$11:$U$166</definedName>
    <definedName name="A84602814V">[1]Data2!$DJ$1:$DJ$10,[1]Data2!$DJ$11:$DJ$166</definedName>
    <definedName name="A84602815W">[1]Data2!$DM$1:$DM$10,[1]Data2!$DM$11:$DM$166</definedName>
    <definedName name="A84602816X">[1]Data2!$DP$1:$DP$10,[1]Data2!$DP$11:$DP$166</definedName>
    <definedName name="A84602817A">[1]Data2!$FL$1:$FL$10,[1]Data2!$FL$11:$FL$166</definedName>
    <definedName name="A84602818C">[1]Data2!$FO$1:$FO$10,[1]Data2!$FO$11:$FO$166</definedName>
    <definedName name="A84602819F">[1]Data2!$FR$1:$FR$10,[1]Data2!$FR$11:$FR$166</definedName>
    <definedName name="A84602820R">[1]Data2!$HE$1:$HE$10,[1]Data2!$HE$11:$HE$166</definedName>
    <definedName name="A84602821T">[1]Data2!$HH$1:$HH$10,[1]Data2!$HH$11:$HH$166</definedName>
    <definedName name="A84602822V">[1]Data2!$HK$1:$HK$10,[1]Data2!$HK$11:$HK$166</definedName>
    <definedName name="A84602823W">[1]Data2!$IF$1:$IF$10,[1]Data2!$IF$11:$IF$166</definedName>
    <definedName name="A84602824X">[1]Data2!$II$1:$II$10,[1]Data2!$II$11:$II$166</definedName>
    <definedName name="A84602825A">[1]Data2!$IL$1:$IL$10,[1]Data2!$IL$11:$IL$166</definedName>
    <definedName name="A84602826C">[1]Data2!$IO$1:$IO$10,[1]Data2!$IO$11:$IO$166</definedName>
    <definedName name="A84602827F">[1]Data3!$B$1:$B$10,[1]Data3!$B$11:$B$166</definedName>
    <definedName name="A84602828J">[1]Data3!$E$1:$E$10,[1]Data3!$E$11:$E$166</definedName>
    <definedName name="A84602829K">[1]Data3!$DC$1:$DC$10,[1]Data3!$DC$11:$DC$166</definedName>
    <definedName name="A84602830V">[1]Data3!$DF$1:$DF$10,[1]Data3!$DF$11:$DF$166</definedName>
    <definedName name="A84602831W">[1]Data3!$DI$1:$DI$10,[1]Data3!$DI$11:$DI$166</definedName>
    <definedName name="A84602832X">[1]Data3!$EV$1:$EV$10,[1]Data3!$EV$11:$EV$166</definedName>
    <definedName name="A84602833A">[1]Data3!$EY$1:$EY$10,[1]Data3!$EY$11:$EY$166</definedName>
    <definedName name="A84602834C">[1]Data3!$FB$1:$FB$10,[1]Data3!$FB$11:$FB$166</definedName>
    <definedName name="A84602835F">[1]Data3!$FN$1:$FN$10,[1]Data3!$FN$11:$FN$166</definedName>
    <definedName name="A84602836J">[1]Data3!$FQ$1:$FQ$10,[1]Data3!$FQ$11:$FQ$166</definedName>
    <definedName name="A84602837K">[1]Data3!$FT$1:$FT$10,[1]Data3!$FT$11:$FT$166</definedName>
    <definedName name="A84602838L">[1]Data4!$AT$1:$AT$10,[1]Data4!$AT$11:$AT$166</definedName>
    <definedName name="A84602839R">[1]Data4!$AW$1:$AW$10,[1]Data4!$AW$11:$AW$166</definedName>
    <definedName name="A84602840X">[1]Data4!$AZ$1:$AZ$10,[1]Data4!$AZ$11:$AZ$166</definedName>
    <definedName name="A84602841A">[1]Data5!$BE$1:$BE$10,[1]Data5!$BE$11:$BE$166</definedName>
    <definedName name="A84602842C">[1]Data5!$BH$1:$BH$10,[1]Data5!$BH$11:$BH$166</definedName>
    <definedName name="A84602843F">[1]Data5!$BK$1:$BK$10,[1]Data5!$BK$11:$BK$166</definedName>
    <definedName name="A84602844J">[1]Data5!$DG$1:$DG$10,[1]Data5!$DG$11:$DG$166</definedName>
    <definedName name="A84602845K">[1]Data5!$DJ$1:$DJ$10,[1]Data5!$DJ$11:$DJ$166</definedName>
    <definedName name="A84602846L">[1]Data5!$DM$1:$DM$10,[1]Data5!$DM$11:$DM$166</definedName>
    <definedName name="A84602853K">[1]Data2!$AG$1:$AG$10,[1]Data2!$AG$11:$AG$166</definedName>
    <definedName name="A84602854L">[1]Data2!$AJ$1:$AJ$10,[1]Data2!$AJ$11:$AJ$166</definedName>
    <definedName name="A84602855R">[1]Data2!$AM$1:$AM$10,[1]Data2!$AM$11:$AM$166</definedName>
    <definedName name="A84602856T">[1]Data4!$BC$1:$BC$10,[1]Data4!$BC$11:$BC$166</definedName>
    <definedName name="A84602857V">[1]Data4!$BF$1:$BF$10,[1]Data4!$BF$11:$BF$166</definedName>
    <definedName name="A84602858W">[1]Data4!$BI$1:$BI$10,[1]Data4!$BI$11:$BI$166</definedName>
    <definedName name="A84602859X">[1]Data4!$HI$1:$HI$10,[1]Data4!$HI$11:$HI$166</definedName>
    <definedName name="A84602860J">[1]Data4!$HL$1:$HL$10,[1]Data4!$HL$11:$HL$166</definedName>
    <definedName name="A84602861K">[1]Data4!$HO$1:$HO$10,[1]Data4!$HO$11:$HO$166</definedName>
    <definedName name="A84602862L">#REF!,#REF!</definedName>
    <definedName name="A84602862L_Data">#REF!</definedName>
    <definedName name="A84602862L_Latest">#REF!</definedName>
    <definedName name="A84602863R">#REF!,#REF!</definedName>
    <definedName name="A84602863R_Data">#REF!</definedName>
    <definedName name="A84602863R_Latest">#REF!</definedName>
    <definedName name="A84602864T">#REF!,#REF!</definedName>
    <definedName name="A84602864T_Data">#REF!</definedName>
    <definedName name="A84602864T_Latest">#REF!</definedName>
    <definedName name="A84602865V">#REF!,#REF!</definedName>
    <definedName name="A84602865V_Data">#REF!</definedName>
    <definedName name="A84602865V_Latest">#REF!</definedName>
    <definedName name="A84602866W">#REF!,#REF!</definedName>
    <definedName name="A84602866W_Data">#REF!</definedName>
    <definedName name="A84602866W_Latest">#REF!</definedName>
    <definedName name="A84602867X">#REF!,#REF!</definedName>
    <definedName name="A84602867X_Data">#REF!</definedName>
    <definedName name="A84602867X_Latest">#REF!</definedName>
    <definedName name="A84602868A">[1]Data2!$DS$1:$DS$10,[1]Data2!$DS$11:$DS$166</definedName>
    <definedName name="A84602869C">[1]Data2!$DV$1:$DV$10,[1]Data2!$DV$11:$DV$166</definedName>
    <definedName name="A84602870L">[1]Data2!$DY$1:$DY$10,[1]Data2!$DY$11:$DY$166</definedName>
    <definedName name="A84602871R">[1]Data2!$FU$1:$FU$10,[1]Data2!$FU$11:$FU$166</definedName>
    <definedName name="A84602872T">[1]Data2!$FX$1:$FX$10,[1]Data2!$FX$11:$FX$166</definedName>
    <definedName name="A84602873V">[1]Data2!$GA$1:$GA$10,[1]Data2!$GA$11:$GA$166</definedName>
    <definedName name="A84602874W">[1]Data2!$GD$1:$GD$10,[1]Data2!$GD$11:$GD$166</definedName>
    <definedName name="A84602875X">[1]Data2!$GG$1:$GG$10,[1]Data2!$GG$11:$GG$166</definedName>
    <definedName name="A84602876A">[1]Data2!$GJ$1:$GJ$10,[1]Data2!$GJ$11:$GJ$166</definedName>
    <definedName name="A84602877C">[1]Data2!$GM$1:$GM$10,[1]Data2!$GM$11:$GM$166</definedName>
    <definedName name="A84602878F">[1]Data2!$GP$1:$GP$10,[1]Data2!$GP$11:$GP$166</definedName>
    <definedName name="A84602879J">[1]Data2!$GS$1:$GS$10,[1]Data2!$GS$11:$GS$166</definedName>
    <definedName name="A84602880T">[1]Data3!$AR$1:$AR$10,[1]Data3!$AR$11:$AR$166</definedName>
    <definedName name="A84602881V">[1]Data3!$AU$1:$AU$10,[1]Data3!$AU$11:$AU$166</definedName>
    <definedName name="A84602882W">[1]Data3!$AX$1:$AX$10,[1]Data3!$AX$11:$AX$166</definedName>
    <definedName name="A84602883X">[1]Data3!$BJ$1:$BJ$10,[1]Data3!$BJ$11:$BJ$166</definedName>
    <definedName name="A84602884A">[1]Data3!$BM$1:$BM$10,[1]Data3!$BM$11:$BM$166</definedName>
    <definedName name="A84602885C">[1]Data3!$BP$1:$BP$10,[1]Data3!$BP$11:$BP$166</definedName>
    <definedName name="A84602886F">[1]Data3!$DL$1:$DL$10,[1]Data3!$DL$11:$DL$166</definedName>
    <definedName name="A84602887J">[1]Data3!$DO$1:$DO$10,[1]Data3!$DO$11:$DO$166</definedName>
    <definedName name="A84602888K">[1]Data3!$DR$1:$DR$10,[1]Data3!$DR$11:$DR$166</definedName>
    <definedName name="A84602889L">[1]Data4!$CD$1:$CD$10,[1]Data4!$CD$11:$CD$166</definedName>
    <definedName name="A84602890W">[1]Data4!$CG$1:$CG$10,[1]Data4!$CG$11:$CG$166</definedName>
    <definedName name="A84602891X">[1]Data4!$CJ$1:$CJ$10,[1]Data4!$CJ$11:$CJ$166</definedName>
    <definedName name="A84602892A">[1]Data4!$FG$1:$FG$10,[1]Data4!$FG$11:$FG$166</definedName>
    <definedName name="A84602893C">[1]Data4!$FJ$1:$FJ$10,[1]Data4!$FJ$11:$FJ$166</definedName>
    <definedName name="A84602894F">[1]Data4!$FM$1:$FM$10,[1]Data4!$FM$11:$FM$166</definedName>
    <definedName name="A84602895J">[1]Data4!$FY$1:$FY$10,[1]Data4!$FY$11:$FY$166</definedName>
    <definedName name="A84602896K">[1]Data4!$GB$1:$GB$10,[1]Data4!$GB$11:$GB$166</definedName>
    <definedName name="A84602897L">[1]Data4!$GE$1:$GE$10,[1]Data4!$GE$11:$GE$166</definedName>
    <definedName name="A84602898R">[1]Data4!$HR$1:$HR$10,[1]Data4!$HR$11:$HR$166</definedName>
    <definedName name="A84602899T">[1]Data4!$HU$1:$HU$10,[1]Data4!$HU$11:$HU$166</definedName>
    <definedName name="A84602900R">[1]Data4!$HX$1:$HX$10,[1]Data4!$HX$11:$HX$166</definedName>
    <definedName name="A84602901T">[1]Data4!$IA$1:$IA$10,[1]Data4!$IA$11:$IA$166</definedName>
    <definedName name="A84602902V">[1]Data4!$ID$1:$ID$10,[1]Data4!$ID$11:$ID$166</definedName>
    <definedName name="A84602903W">[1]Data4!$IG$1:$IG$10,[1]Data4!$IG$11:$IG$166</definedName>
    <definedName name="A84602904X">[1]Data5!$AM$1:$AM$10,[1]Data5!$AM$11:$AM$166</definedName>
    <definedName name="A84602905A">[1]Data5!$AP$1:$AP$10,[1]Data5!$AP$11:$AP$166</definedName>
    <definedName name="A84602906C">[1]Data5!$AS$1:$AS$10,[1]Data5!$AS$11:$AS$166</definedName>
    <definedName name="A84602907F">[1]Data5!$AV$1:$AV$10,[1]Data5!$AV$11:$AV$166</definedName>
    <definedName name="A84602908J">[1]Data5!$AY$1:$AY$10,[1]Data5!$AY$11:$AY$166</definedName>
    <definedName name="A84602909K">[1]Data5!$BB$1:$BB$10,[1]Data5!$BB$11:$BB$166</definedName>
    <definedName name="A84602913A">#REF!,#REF!</definedName>
    <definedName name="A84602913A_Data">#REF!</definedName>
    <definedName name="A84602913A_Latest">#REF!</definedName>
    <definedName name="A84602914C">#REF!,#REF!</definedName>
    <definedName name="A84602914C_Data">#REF!</definedName>
    <definedName name="A84602914C_Latest">#REF!</definedName>
    <definedName name="A84602915F">#REF!,#REF!</definedName>
    <definedName name="A84602915F_Data">#REF!</definedName>
    <definedName name="A84602915F_Latest">#REF!</definedName>
    <definedName name="A84602916J">#REF!,#REF!</definedName>
    <definedName name="A84602916J_Data">#REF!</definedName>
    <definedName name="A84602916J_Latest">#REF!</definedName>
    <definedName name="A84602917K">#REF!,#REF!</definedName>
    <definedName name="A84602917K_Data">#REF!</definedName>
    <definedName name="A84602917K_Latest">#REF!</definedName>
    <definedName name="A84602918L">#REF!,#REF!</definedName>
    <definedName name="A84602918L_Data">#REF!</definedName>
    <definedName name="A84602918L_Latest">#REF!</definedName>
    <definedName name="A84602919R">#REF!,#REF!</definedName>
    <definedName name="A84602919R_Data">#REF!</definedName>
    <definedName name="A84602919R_Latest">#REF!</definedName>
    <definedName name="A84602920X">#REF!,#REF!</definedName>
    <definedName name="A84602920X_Data">#REF!</definedName>
    <definedName name="A84602920X_Latest">#REF!</definedName>
    <definedName name="A84602921A">#REF!,#REF!</definedName>
    <definedName name="A84602921A_Data">#REF!</definedName>
    <definedName name="A84602921A_Latest">#REF!</definedName>
    <definedName name="A84602922C">[1]Data3!$EM$1:$EM$10,[1]Data3!$EM$11:$EM$166</definedName>
    <definedName name="A84602923F">[1]Data3!$EP$1:$EP$10,[1]Data3!$EP$11:$EP$166</definedName>
    <definedName name="A84602924J">[1]Data3!$ES$1:$ES$10,[1]Data3!$ES$11:$ES$166</definedName>
    <definedName name="A84602925K">#REF!,#REF!</definedName>
    <definedName name="A84602925K_Data">#REF!</definedName>
    <definedName name="A84602925K_Latest">#REF!</definedName>
    <definedName name="A84602926L">#REF!,#REF!</definedName>
    <definedName name="A84602926L_Data">#REF!</definedName>
    <definedName name="A84602926L_Latest">#REF!</definedName>
    <definedName name="A84602927R">#REF!,#REF!</definedName>
    <definedName name="A84602927R_Data">#REF!</definedName>
    <definedName name="A84602927R_Latest">#REF!</definedName>
    <definedName name="A84602928T">#REF!,#REF!</definedName>
    <definedName name="A84602928T_Data">#REF!</definedName>
    <definedName name="A84602928T_Latest">#REF!</definedName>
    <definedName name="A84602929V">#REF!,#REF!</definedName>
    <definedName name="A84602929V_Data">#REF!</definedName>
    <definedName name="A84602929V_Latest">#REF!</definedName>
    <definedName name="A84602930C">#REF!,#REF!</definedName>
    <definedName name="A84602930C_Data">#REF!</definedName>
    <definedName name="A84602930C_Latest">#REF!</definedName>
    <definedName name="A84602931F">[1]Data2!$F$1:$F$10,[1]Data2!$F$11:$F$166</definedName>
    <definedName name="A84602932J">[1]Data2!$I$1:$I$10,[1]Data2!$I$11:$I$166</definedName>
    <definedName name="A84602933K">[1]Data2!$L$1:$L$10,[1]Data2!$L$11:$L$166</definedName>
    <definedName name="A84602934L">[1]Data2!$AY$1:$AY$10,[1]Data2!$AY$11:$AY$166</definedName>
    <definedName name="A84602935R">[1]Data2!$BB$1:$BB$10,[1]Data2!$BB$11:$BB$166</definedName>
    <definedName name="A84602936T">[1]Data2!$BE$1:$BE$10,[1]Data2!$BE$11:$BE$166</definedName>
    <definedName name="A84602937V">[1]Data2!$BZ$1:$BZ$10,[1]Data2!$BZ$11:$BZ$166</definedName>
    <definedName name="A84602938W">[1]Data2!$CC$1:$CC$10,[1]Data2!$CC$11:$CC$166</definedName>
    <definedName name="A84602939X">[1]Data2!$CF$1:$CF$10,[1]Data2!$CF$11:$CF$166</definedName>
    <definedName name="A84602940J">[1]Data2!$HN$1:$HN$10,[1]Data2!$HN$11:$HN$166</definedName>
    <definedName name="A84602941K">[1]Data2!$HQ$1:$HQ$10,[1]Data2!$HQ$11:$HQ$166</definedName>
    <definedName name="A84602942L">[1]Data2!$HT$1:$HT$10,[1]Data2!$HT$11:$HT$166</definedName>
    <definedName name="A84602943R">[1]Data2!$HW$1:$HW$10,[1]Data2!$HW$11:$HW$166</definedName>
    <definedName name="A84602944T">[1]Data2!$HZ$1:$HZ$10,[1]Data2!$HZ$11:$HZ$166</definedName>
    <definedName name="A84602945V">[1]Data2!$IC$1:$IC$10,[1]Data2!$IC$11:$IC$166</definedName>
    <definedName name="A84602946W">[1]Data3!$DU$1:$DU$10,[1]Data3!$DU$11:$DU$166</definedName>
    <definedName name="A84602947X">[1]Data3!$DX$1:$DX$10,[1]Data3!$DX$11:$DX$166</definedName>
    <definedName name="A84602948A">[1]Data3!$EA$1:$EA$10,[1]Data3!$EA$11:$EA$166</definedName>
    <definedName name="A84602949C">[1]Data3!$ED$1:$ED$10,[1]Data3!$ED$11:$ED$166</definedName>
    <definedName name="A84602950L">[1]Data3!$EG$1:$EG$10,[1]Data3!$EG$11:$EG$166</definedName>
    <definedName name="A84602951R">[1]Data3!$EJ$1:$EJ$10,[1]Data3!$EJ$11:$EJ$166</definedName>
    <definedName name="A84602952T">[1]Data3!$FW$1:$FW$10,[1]Data3!$FW$11:$FW$166</definedName>
    <definedName name="A84602953V">[1]Data3!$FZ$1:$FZ$10,[1]Data3!$FZ$11:$FZ$166</definedName>
    <definedName name="A84602954W">[1]Data3!$GC$1:$GC$10,[1]Data3!$GC$11:$GC$166</definedName>
    <definedName name="A84602955X">[1]Data3!$GX$1:$GX$10,[1]Data3!$GX$11:$GX$166</definedName>
    <definedName name="A84602956A">[1]Data3!$HA$1:$HA$10,[1]Data3!$HA$11:$HA$166</definedName>
    <definedName name="A84602957C">[1]Data3!$HD$1:$HD$10,[1]Data3!$HD$11:$HD$166</definedName>
    <definedName name="A84602958F">[1]Data3!$IQ$1:$IQ$10,[1]Data3!$IQ$11:$IQ$166</definedName>
    <definedName name="A84602959J">[1]Data4!$D$1:$D$10,[1]Data4!$D$11:$D$166</definedName>
    <definedName name="A84602960T">[1]Data4!$G$1:$G$10,[1]Data4!$G$11:$G$166</definedName>
    <definedName name="A84602961V">[1]Data4!$BU$1:$BU$10,[1]Data4!$BU$11:$BU$166</definedName>
    <definedName name="A84602962W">[1]Data4!$BX$1:$BX$10,[1]Data4!$BX$11:$BX$166</definedName>
    <definedName name="A84602963X">[1]Data4!$CA$1:$CA$10,[1]Data4!$CA$11:$CA$166</definedName>
    <definedName name="A84602964A">[1]Data4!$DN$1:$DN$10,[1]Data4!$DN$11:$DN$166</definedName>
    <definedName name="A84602965C">[1]Data4!$DQ$1:$DQ$10,[1]Data4!$DQ$11:$DQ$166</definedName>
    <definedName name="A84602966F">[1]Data4!$DT$1:$DT$10,[1]Data4!$DT$11:$DT$166</definedName>
    <definedName name="A84602970W">[1]Data4!$CM$1:$CM$10,[1]Data4!$CM$11:$CM$166</definedName>
    <definedName name="A84602971X">[1]Data4!$CP$1:$CP$10,[1]Data4!$CP$11:$CP$166</definedName>
    <definedName name="A84602972A">[1]Data4!$CS$1:$CS$10,[1]Data4!$CS$11:$CS$166</definedName>
    <definedName name="A84602973C">[1]Data4!$DW$1:$DW$10,[1]Data4!$DW$11:$DW$166</definedName>
    <definedName name="A84602974F">[1]Data4!$DZ$1:$DZ$10,[1]Data4!$DZ$11:$DZ$166</definedName>
    <definedName name="A84602975J">[1]Data4!$EC$1:$EC$10,[1]Data4!$EC$11:$EC$166</definedName>
    <definedName name="A84602976K">#REF!,#REF!</definedName>
    <definedName name="A84602976K_Data">#REF!</definedName>
    <definedName name="A84602976K_Latest">#REF!</definedName>
    <definedName name="A84602977L">#REF!,#REF!</definedName>
    <definedName name="A84602977L_Data">#REF!</definedName>
    <definedName name="A84602977L_Latest">#REF!</definedName>
    <definedName name="A84602978R">[1]Data2!$C$1:$C$10,[1]Data2!$C$11:$C$166</definedName>
    <definedName name="A84602979T">[1]Data2!$CR$1:$CR$10,[1]Data2!$CR$11:$CR$166</definedName>
    <definedName name="A84602980A">[1]Data2!$CU$1:$CU$10,[1]Data2!$CU$11:$CU$166</definedName>
    <definedName name="A84602981C">[1]Data2!$CX$1:$CX$10,[1]Data2!$CX$11:$CX$166</definedName>
    <definedName name="A84602982F">[1]Data2!$ET$1:$ET$10,[1]Data2!$ET$11:$ET$166</definedName>
    <definedName name="A84602983J">[1]Data2!$EW$1:$EW$10,[1]Data2!$EW$11:$EW$166</definedName>
    <definedName name="A84602984K">[1]Data2!$EZ$1:$EZ$10,[1]Data2!$EZ$11:$EZ$166</definedName>
    <definedName name="A84602985L">[1]Data2!$FC$1:$FC$10,[1]Data2!$FC$11:$FC$166</definedName>
    <definedName name="A84602986R">[1]Data2!$FF$1:$FF$10,[1]Data2!$FF$11:$FF$166</definedName>
    <definedName name="A84602987T">[1]Data2!$FI$1:$FI$10,[1]Data2!$FI$11:$FI$166</definedName>
    <definedName name="A84602988V">[1]Data3!$HY$1:$HY$10,[1]Data3!$HY$11:$HY$166</definedName>
    <definedName name="A84602989W">[1]Data3!$IB$1:$IB$10,[1]Data3!$IB$11:$IB$166</definedName>
    <definedName name="A84602990F">[1]Data3!$IE$1:$IE$10,[1]Data3!$IE$11:$IE$166</definedName>
    <definedName name="A84602991J">[1]Data5!$L$1:$L$10,[1]Data5!$L$11:$L$166</definedName>
    <definedName name="A84602992K">[1]Data5!$O$1:$O$10,[1]Data5!$O$11:$O$166</definedName>
    <definedName name="A84602993L">[1]Data5!$R$1:$R$10,[1]Data5!$R$11:$R$166</definedName>
    <definedName name="A84602994R">[1]Data5!$CX$1:$CX$10,[1]Data5!$CX$11:$CX$166</definedName>
    <definedName name="A84602995T">[1]Data5!$DA$1:$DA$10,[1]Data5!$DA$11:$DA$166</definedName>
    <definedName name="A84602996V">[1]Data5!$DD$1:$DD$10,[1]Data5!$DD$11:$DD$166</definedName>
    <definedName name="A84603003J">[1]Data2!$CI$1:$CI$10,[1]Data2!$CI$11:$CI$166</definedName>
    <definedName name="A84603004K">[1]Data2!$CL$1:$CL$10,[1]Data2!$CL$11:$CL$166</definedName>
    <definedName name="A84603005L">[1]Data2!$CO$1:$CO$10,[1]Data2!$CO$11:$CO$166</definedName>
    <definedName name="A84603006R">[1]Data2!$EB$1:$EB$10,[1]Data2!$EB$11:$EB$166</definedName>
    <definedName name="A84603007T">[1]Data2!$EE$1:$EE$10,[1]Data2!$EE$11:$EE$166</definedName>
    <definedName name="A84603008V">[1]Data2!$EH$1:$EH$10,[1]Data2!$EH$11:$EH$166</definedName>
    <definedName name="A84603009W">[1]Data2!$GV$1:$GV$10,[1]Data2!$GV$11:$GV$166</definedName>
    <definedName name="A84603010F">[1]Data2!$GY$1:$GY$10,[1]Data2!$GY$11:$GY$166</definedName>
    <definedName name="A84603011J">[1]Data2!$HB$1:$HB$10,[1]Data2!$HB$11:$HB$166</definedName>
    <definedName name="A84603012K">[1]Data4!$S$1:$S$10,[1]Data4!$S$11:$S$166</definedName>
    <definedName name="A84603013L">[1]Data4!$V$1:$V$10,[1]Data4!$V$11:$V$166</definedName>
    <definedName name="A84603014R">[1]Data4!$Y$1:$Y$10,[1]Data4!$Y$11:$Y$166</definedName>
    <definedName name="A84603015T">[1]Data5!$BW$1:$BW$10,[1]Data5!$BW$11:$BW$166</definedName>
    <definedName name="A84603016V">[1]Data5!$BZ$1:$BZ$10,[1]Data5!$BZ$11:$BZ$166</definedName>
    <definedName name="A84603017W">[1]Data5!$CC$1:$CC$10,[1]Data5!$CC$11:$CC$166</definedName>
    <definedName name="A84932381A">'[1]ANSZIC 1'!$BH$1:$BH$10,'[1]ANSZIC 1'!$BH$11:$BH$166</definedName>
    <definedName name="A84932399X">'[1]ANSZIC 1'!$BI$1:$BI$10,'[1]ANSZIC 1'!$BI$11:$BI$166</definedName>
    <definedName name="A84932417T">'[1]ANSZIC 1'!$BG$1:$BG$10,'[1]ANSZIC 1'!$BG$11:$BG$166</definedName>
    <definedName name="CIQWBGuid" hidden="1">"9a609f07-43f6-4879-a748-d1c9a4482564"</definedName>
    <definedName name="data">#REF!</definedName>
    <definedName name="Data_ESRANN">#REF!</definedName>
    <definedName name="Data_ESRPIT">#REF!</definedName>
    <definedName name="Data_IND">#REF!</definedName>
    <definedName name="Data_LOC">#REF!</definedName>
    <definedName name="Data_SISCA">#REF!</definedName>
    <definedName name="Data_TOLO">#REF!</definedName>
    <definedName name="Date_Range">#REF!,#REF!</definedName>
    <definedName name="Date_Range_Data">#REF!</definedName>
    <definedName name="Full">#REF!</definedName>
    <definedName name="Glossary">#REF!</definedName>
    <definedName name="Introduction">#REF!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"04/15/2012 22:58:06"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scope">#REF!</definedName>
    <definedName name="Slicer_Consultation_Stage">#N/A</definedName>
    <definedName name="Slicer_Response_to_feedback">#N/A</definedName>
    <definedName name="table1">#REF!</definedName>
    <definedName name="Timeline_Date">#N/A</definedName>
    <definedName name="TopOfTable_Table_13">#REF!</definedName>
    <definedName name="TopOfTable_Table_14">#REF!</definedName>
    <definedName name="TopOfTable_Table_17">#REF!</definedName>
    <definedName name="TopOfTable_Table_18">#REF!</definedName>
    <definedName name="TopOfTable_Table_19">#REF!</definedName>
    <definedName name="TopOfTable_Table_20">#REF!</definedName>
    <definedName name="VerDate">#REF!</definedName>
  </definedNames>
  <calcPr calcId="191028"/>
  <pivotCaches>
    <pivotCache cacheId="331" r:id="rId12"/>
    <pivotCache cacheId="334" r:id="rId13"/>
    <pivotCache cacheId="337" r:id="rId14"/>
    <pivotCache cacheId="340" r:id="rId15"/>
    <pivotCache cacheId="343" r:id="rId16"/>
    <pivotCache cacheId="346" r:id="rId17"/>
    <pivotCache cacheId="349" r:id="rId18"/>
    <pivotCache cacheId="352" r:id="rId19"/>
    <pivotCache cacheId="355" r:id="rId20"/>
  </pivotCaches>
  <extLst>
    <ext xmlns:x14="http://schemas.microsoft.com/office/spreadsheetml/2009/9/main" uri="{876F7934-8845-4945-9796-88D515C7AA90}">
      <x14:pivotCaches>
        <pivotCache cacheId="167" r:id="rId21"/>
      </x14:pivotCaches>
    </ext>
    <ext xmlns:x14="http://schemas.microsoft.com/office/spreadsheetml/2009/9/main" uri="{BBE1A952-AA13-448e-AADC-164F8A28A991}">
      <x14:slicerCaches>
        <x14:slicerCache r:id="rId22"/>
        <x14:slicerCache r:id="rId23"/>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168" r:id="rId24"/>
      </x15:timelineCachePivotCaches>
    </ext>
    <ext xmlns:x15="http://schemas.microsoft.com/office/spreadsheetml/2010/11/main" uri="{D0CA8CA8-9F24-4464-BF8E-62219DCF47F9}">
      <x15:timelineCacheRefs>
        <x15:timelineCacheRef r:id="rId25"/>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3" name="Range 3" connection="WorksheetConnection_All Feedback!$A$1:$R$292"/>
          <x15:modelTable id="Range" name="Range" connection="WorksheetConnection_All Feedback!$A$1:$Q$303"/>
          <x15:modelTable id="Range 2" name="Range 2" connection="WorksheetConnection_All Feedback 4!$A$1:$R$292"/>
          <x15:modelTable id="Range 1" name="Range 1" connection="WorksheetConnection_All feedback 3!$A$1:$R$289"/>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3" l="1"/>
  <c r="B20" i="13"/>
  <c r="B19" i="13"/>
  <c r="B18" i="13"/>
  <c r="B17" i="13"/>
  <c r="B12" i="13"/>
  <c r="C19" i="23"/>
  <c r="C18" i="23"/>
  <c r="C17" i="23"/>
  <c r="C16" i="23"/>
  <c r="C15" i="23"/>
  <c r="C14" i="23"/>
  <c r="C13" i="23"/>
  <c r="C8" i="23"/>
  <c r="C7" i="23"/>
  <c r="C6" i="23"/>
  <c r="C5" i="23"/>
  <c r="C4" i="23"/>
  <c r="C3" i="23"/>
  <c r="C2" i="2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1D2BAC2-BED4-4E4A-B8D1-14AB5864E8E6}" keepAlive="1" name="Query - Query1" description="Connection to the 'Query1' query in the workbook." type="5" refreshedVersion="0" background="1" saveData="1">
    <dbPr connection="Provider=Microsoft.Mashup.OleDb.1;Data Source=$Workbook$;Location=Query1;Extended Properties=&quot;&quot;" command="SELECT * FROM [Query1]"/>
  </connection>
  <connection id="2" xr16:uid="{1997FB89-BC87-4F25-9A93-401D4ACD603E}"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3" xr16:uid="{9FC8BEE6-DAEA-4438-984E-F39CEB4D2F78}" name="WorksheetConnection_All feedback 3!$A$1:$R$289" type="102" refreshedVersion="8" minRefreshableVersion="5">
    <extLst>
      <ext xmlns:x15="http://schemas.microsoft.com/office/spreadsheetml/2010/11/main" uri="{DE250136-89BD-433C-8126-D09CA5730AF9}">
        <x15:connection id="Range 1" autoDelete="1">
          <x15:rangePr sourceName="_xlcn.WorksheetConnection_Allfeedback3A1R2891"/>
        </x15:connection>
      </ext>
    </extLst>
  </connection>
  <connection id="4" xr16:uid="{7E4F0C60-7419-4EF8-8FCF-0AC6371C8DC4}" name="WorksheetConnection_All Feedback 4!$A$1:$R$292" type="102" refreshedVersion="8" minRefreshableVersion="5">
    <extLst>
      <ext xmlns:x15="http://schemas.microsoft.com/office/spreadsheetml/2010/11/main" uri="{DE250136-89BD-433C-8126-D09CA5730AF9}">
        <x15:connection id="Range 2" autoDelete="1">
          <x15:rangePr sourceName="_xlcn.WorksheetConnection_AllFeedback4A1R2921"/>
        </x15:connection>
      </ext>
    </extLst>
  </connection>
  <connection id="5" xr16:uid="{C1C5CBB2-E653-41C1-9FA7-D2306E8C9E85}" name="WorksheetConnection_All Feedback!$A$1:$Q$303" type="102" refreshedVersion="8" minRefreshableVersion="5">
    <extLst>
      <ext xmlns:x15="http://schemas.microsoft.com/office/spreadsheetml/2010/11/main" uri="{DE250136-89BD-433C-8126-D09CA5730AF9}">
        <x15:connection id="Range" autoDelete="1">
          <x15:rangePr sourceName="_xlcn.WorksheetConnection_AllFeedbackA1Q3031"/>
        </x15:connection>
      </ext>
    </extLst>
  </connection>
  <connection id="6" xr16:uid="{483EBD89-42AB-4757-8F07-50769E84C033}" name="WorksheetConnection_All Feedback!$A$1:$R$292" type="102" refreshedVersion="8" minRefreshableVersion="5">
    <extLst>
      <ext xmlns:x15="http://schemas.microsoft.com/office/spreadsheetml/2010/11/main" uri="{DE250136-89BD-433C-8126-D09CA5730AF9}">
        <x15:connection id="Range 3" autoDelete="1">
          <x15:rangePr sourceName="_xlcn.WorksheetConnection_AllFeedbackA1R2921"/>
        </x15:connection>
      </ext>
    </extLst>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<sst xmlns="http://schemas.openxmlformats.org/spreadsheetml/2006/main" count="8126" uniqueCount="1189">
  <si>
    <t>Consultation Log Dashboard - Review of CUA30320: Certificate III in Assistant Dance Teaching</t>
  </si>
  <si>
    <t>Total Feedback</t>
  </si>
  <si>
    <t>Total Engagement Activities</t>
  </si>
  <si>
    <t>Feedback Analysis</t>
  </si>
  <si>
    <t>States</t>
  </si>
  <si>
    <t>Product Types</t>
  </si>
  <si>
    <t>Method of Communcations</t>
  </si>
  <si>
    <t>Victoria</t>
  </si>
  <si>
    <t>Unit of Competency</t>
  </si>
  <si>
    <t>Online Survey</t>
  </si>
  <si>
    <t>Queensland</t>
  </si>
  <si>
    <t>Qualification</t>
  </si>
  <si>
    <t>SaCSA - Workshops</t>
  </si>
  <si>
    <t>Western Australia</t>
  </si>
  <si>
    <t>Training Package</t>
  </si>
  <si>
    <t>Technical Committee meeting</t>
  </si>
  <si>
    <t>New South Wales</t>
  </si>
  <si>
    <t>Regulatory / Licensing Requirements</t>
  </si>
  <si>
    <t>Email Communication</t>
  </si>
  <si>
    <t>South Australia</t>
  </si>
  <si>
    <t>Draft Training Product</t>
  </si>
  <si>
    <t>Online Meeting</t>
  </si>
  <si>
    <t>Australian Capital Territory</t>
  </si>
  <si>
    <t>Companion Volume</t>
  </si>
  <si>
    <t>National</t>
  </si>
  <si>
    <t>Foundation Skills</t>
  </si>
  <si>
    <t>Northern Territory</t>
  </si>
  <si>
    <t>Industry</t>
  </si>
  <si>
    <t>Assessment Requirements</t>
  </si>
  <si>
    <t>Stakeholder Analysis</t>
  </si>
  <si>
    <t xml:space="preserve">States </t>
  </si>
  <si>
    <t>Total Stakeholders</t>
  </si>
  <si>
    <t>Industry Sectors</t>
  </si>
  <si>
    <t>Stakeholder Types</t>
  </si>
  <si>
    <t>Arts</t>
  </si>
  <si>
    <t>RTO</t>
  </si>
  <si>
    <t>Dance</t>
  </si>
  <si>
    <t>Peak Body/Industry Association</t>
  </si>
  <si>
    <t>Arts; Personal Services</t>
  </si>
  <si>
    <t>Non-VET Education and Training Providers</t>
  </si>
  <si>
    <t>Arts; Other; Personal Services</t>
  </si>
  <si>
    <t>State and Territory Government Departments/Ministers</t>
  </si>
  <si>
    <t>Atrs; Personal Services</t>
  </si>
  <si>
    <t>Employers</t>
  </si>
  <si>
    <t>Multiple</t>
  </si>
  <si>
    <t>Commonwealth Government Entities/Bodies</t>
  </si>
  <si>
    <t>Other - Government</t>
  </si>
  <si>
    <t>Individuals</t>
  </si>
  <si>
    <t>VET System</t>
  </si>
  <si>
    <t>Arts; Personal Services; Retail; Tourism; Hospitality; VET System</t>
  </si>
  <si>
    <t>Date</t>
  </si>
  <si>
    <t>Consultation Stage</t>
  </si>
  <si>
    <t>Stakeholder/Organisation Name</t>
  </si>
  <si>
    <t>Contact Name</t>
  </si>
  <si>
    <t>Job Title</t>
  </si>
  <si>
    <t>Contact details</t>
  </si>
  <si>
    <t>Stakeholder Type</t>
  </si>
  <si>
    <t>State</t>
  </si>
  <si>
    <t>Engagement Name</t>
  </si>
  <si>
    <t>Associated team (Internal Use)</t>
  </si>
  <si>
    <t>Method of communication</t>
  </si>
  <si>
    <t>Product Type</t>
  </si>
  <si>
    <t>Product Code</t>
  </si>
  <si>
    <t>Feedback</t>
  </si>
  <si>
    <t>Response to feedback</t>
  </si>
  <si>
    <t>Action taken in response to feedback</t>
  </si>
  <si>
    <t>Swinburne University of Technology</t>
  </si>
  <si>
    <t>Autumn Shea</t>
  </si>
  <si>
    <t>Curriculum Maintenance Manager - Human Services</t>
  </si>
  <si>
    <t>ashea@swin.edu.au</t>
  </si>
  <si>
    <t>Email Communication with Autumn - 5 Dec 2024</t>
  </si>
  <si>
    <t>Products and Projects Team</t>
  </si>
  <si>
    <t>CHCECE006</t>
  </si>
  <si>
    <t>Replacement of Superseded Unit</t>
  </si>
  <si>
    <t xml:space="preserve">The updated unit CHCECE033 is the result of merging the content of 3 units: CHCECE006 (support behaviour), CHCECE007 (positive and respectful relationships) &amp; CHCECE022 (children's agency).
The updated unit applies ONLY to individuals who work as educators within the ECEC sector and relates only to children ages between birth and 6 years (not broadly children and young people). See Assessment Requirements of the unit, inc. the Performance Evidence requirements for “160 hours of work in a regulated children’s education and care service in Australia.” CHCEDS061 Support responsible student behaviour could be considered for importing – this unit does require working under supervision of a teacher, but this could be contextualised to refer to the dance teacher.  </t>
  </si>
  <si>
    <t>Noted</t>
  </si>
  <si>
    <t>SISFFIT036</t>
  </si>
  <si>
    <t>SISFFIT Units</t>
  </si>
  <si>
    <t xml:space="preserve">The new ‘Instruct’ unit SISFFIT036 is the result of merging instructional content from 5 units: SSFFIT007 (group exercise), SISFFIT009 (pre-choreographed or prescribed community fitness), SISFFIT010 (pre-choreographed or prescribed group exercise), SISFFIT011 (community fitness programs) &amp; SISFFIT023 (personal training). In the new unit (SISFFIT036) they are delivering according to predesigned session plans.
In addition, the new unit (SISFFIT036) has a requirement that the VET Assessors “hold a Certificate III or IV in Fitness, and have a collective period of at least two years’ experience working in fitness instruction, where they have applied the skills and knowledge covered in this unit of competency” AND “be a registered or accredited practising health or exercise professional with a degree and experience relevant to this unit of competency”. This makes it very clear the unit is not intended to be applicable outside the fitness sector. 
Suggesting an appropriate alternative may be: SISOFLD001 Assist in conducting recreation sessions
Otherwise, a CUA specific unit may need to be developed. </t>
  </si>
  <si>
    <t>SISFFIT007</t>
  </si>
  <si>
    <t xml:space="preserve">The updated unit has significantly changed from the superseded unit. The session planning component of SSFFIT007 has been split off and merged with the session planning aspects of SISFFIT023 (personal training) to create SISFFIT035 Plan group exercise sessions.
The Performance Evidence requirements have significantly changed, including a requirement for demonstration with specific gender and age groups as well as a requirement they “instruct: cardiovascular exercises, resistance exercises, flexibility exercises, exercises with and without equipment”. This appears to be outside the scope of the work role of someone who in Community Dance, Theatre and Events.
Suggesting an appropriate alternative may be: SISOFLD001 Assist in conducting recreation sessions
Otherwise, a CUA specific unit may need to be developed. </t>
  </si>
  <si>
    <t>The Australian Ballet School</t>
  </si>
  <si>
    <t>Katherine Kaleb</t>
  </si>
  <si>
    <t>RTO Lead</t>
  </si>
  <si>
    <t>kkaleb@australianballetschool.com.au</t>
  </si>
  <si>
    <t>Email Communication with Kate Kale - 23 Jan 2025</t>
  </si>
  <si>
    <t>CUA30320</t>
  </si>
  <si>
    <t>This qualification was originally intended to be written specifically for young people (18 years and under) who are intending to assist an adult to teach dance to minors.
You suggested that I check the age of enrolments in the qualification as part of the proposed project. (I have done this and of the total enrolments, the majority are 15 - 17 years, 5 are 18)
Since the qualification was first released in 2011, there have been significant legal changes in child safety and a review of the qualification is recommended from this point of view
The units CUAWHS405  Provide a safe performing arts environment for children and adults and CUAWHS406 Interact appropriately with children in performing arts environments both refer to working independently in their application which is outside of the scope of this qualification.
You agreed that there are similar concerns with CHCECE033  Develop positive and respectful relationships with children, CHCLEG003 Manage legal and ethical compliance and SISFFIT036  Instruct group exercise sessions
CHCECE033  Develop positive and respectful relationships with children,  and SISFFIT036  Instruct group exercise sessions which are current units that are superseding  up to 5 other units to effectively create a "super unit" with scope far exceeding that of an assistant dance teacher are a particular concern.
You have told me that this qualification is important in the context of supporting a major sub-sector in performing arts, namely suburban dance studios. This sub-sector feeds into elite dance as well as providing artistic and physical expression for young people along with fitness, wellbeing and further community benefits.
The sub-sector is not considered "serious" by some, but it has an important role to play in performing arts.
Finally it is important that the units that form this qualification are written specifically to support minors to be empowered to perform their role within defined parameters that support their own safety as well as that of the children that they help to teach.</t>
  </si>
  <si>
    <t>Australian Ballet School</t>
  </si>
  <si>
    <t>Email Communication with Kate Kale - 24 Jan 2025</t>
  </si>
  <si>
    <t>One thing to add is that I recommend you speak with the VCAA VET unit, as students may be undertaking this qualification as part of their VCE Vocational major. I am not sure who is running this section but the contact details from their website are below. </t>
  </si>
  <si>
    <t>Ausdance</t>
  </si>
  <si>
    <t>Cathy Adamek</t>
  </si>
  <si>
    <t>Executive Director Ausdance ACT</t>
  </si>
  <si>
    <t>director.act@ausdance.org.au</t>
  </si>
  <si>
    <t>Email Communication with Cathy - 28 Jan 2025</t>
  </si>
  <si>
    <t>Some of us are still on break, but speaking on behalf of the network, it sounds like a timely and welcome update/review. I’ve specifically followed up with Ausdance Vic who manage a number of the RTO certifications</t>
  </si>
  <si>
    <t>Email Communication with ABS - 07 February 2025</t>
  </si>
  <si>
    <t>Industry Regulation</t>
  </si>
  <si>
    <t>There is indeed a worrying lack of regulation for dance teachers: there are a range of reasons for this, which I won't bore you with. From a regulatory point of view, any person who wants to open a dance school just needs a working with children clearance, a church hall and an external speaker for their music. 
In spite of this lack of regulation, there are a number of dance organisations that provide a framework of support, professional development, and curriculum (known in the dance world as syllabus). Ballet and other "theatrical" dance forms are well represented by syllabus organisations and in general are pretty well connected with each other. Theatrical dance styles are the ones that are most frequently seen on professional stages: ballet, contemporary, jazz and tap, with an increasing presence of street or hip hop in theatres. Some of the dance organisations are international, such as the Royal Academy of Dance or Cecchetti Ballet, but the majority are Australian only - and some of them are also RTOs in their own right, or partner with an RTO to deliver qualifications to their members. 
The other two main sectors for dance are ballroom/dance sport, and community/cultural dance. 
For connections with community dance, I recommend getting in touch with multicultural arts Victoria, and with Ausdance (any and all states where there are branches). Each cultural community that has dance as a big part of their culture will have schools where children learn that dance style. In my time at Ausdance Vic I witnessed performances from Cambodian, SriLankan, Indian (many styles), Scottish, Ukrainian, Brazilian, African and many other communities. 
Ballroom/Latin or dance sport (think Strictly Ballroom, Strictly Come Dancing etc) is another branch of the dance world, that is very well organised and connected. They run more like gymnastics or sports clubs and  may have regulations about what is taught and when. 
Some Dancesport organisations</t>
  </si>
  <si>
    <t>Deborah Prentice</t>
  </si>
  <si>
    <t>Manager</t>
  </si>
  <si>
    <t>manager.vic@ausdance.org.au</t>
  </si>
  <si>
    <t>Email Communication with Ausdance - 11 February 2025</t>
  </si>
  <si>
    <t>Child Safety</t>
  </si>
  <si>
    <t>Ausdance Vic has several Certificates on offer (for Victoria and nationally) however do not offer this particular one as according to our RTO manager it is of less value to students compared to the Certificate IV in dance teaching and management and the other Certificates in dance so there is little demand for it.  
The feedback you have identified regarding child safety is very timely and the Ausdance Network has been and will continue to advocate for more dance specific awareness, training and resources to be made available for teachers and studios. We are about to provide a submission to the National Office of Child Safety on these issues.</t>
  </si>
  <si>
    <t>Self-Employed</t>
  </si>
  <si>
    <t>Eilannin Harris-Black</t>
  </si>
  <si>
    <t>Consultant</t>
  </si>
  <si>
    <t>Online Survey response - Eilannin Harris -Black</t>
  </si>
  <si>
    <t>Qualification Title</t>
  </si>
  <si>
    <t xml:space="preserve">Disagree - The 'Qualification Title' accurately reflects the content and outcomes of this qualification. I feel that the title Certificate III in Dance Teaching would be more appropriate. A number of the units in this qualification appear in the Certificate IV in Dance Teaching and Management. The units also seem to be more appropriate to a junior level dance teacher, rather than an assistant dance teacher.  </t>
  </si>
  <si>
    <t>Qualification Description</t>
  </si>
  <si>
    <t>Neutral - The 'Qualification Description' clearly communicates the qualification’s focus, role expectations, and career pathway. The description is clear, however as above I do not think that the level of work required in this qualification is more suited to a junior level dance teacher, rather than an assistant dance teacher.</t>
  </si>
  <si>
    <t>Core Unit Selection</t>
  </si>
  <si>
    <t>Neutral - The list of 'Core Units' of competency is relevant and up to date with current industry requirements. The core unit list is fantastic, but I would say it is appropriate for a junior level dance teacher and isn't consistent with the usual duties of an assistant dance teacher.</t>
  </si>
  <si>
    <t>Elective Unit Selection</t>
  </si>
  <si>
    <t>Neutral - The 'Elective units' of competency offer sufficient variety and depth to address different industry roles. As above, the unit list is great and very useful for a dancer teacher, but not for an assistant dance teacher.</t>
  </si>
  <si>
    <t>Packaging Rules - Learner Needs</t>
  </si>
  <si>
    <t>Packaging Rules - Industry Needs</t>
  </si>
  <si>
    <t>Qualification outcomes</t>
  </si>
  <si>
    <t>Disagree - Overall, this qualification includes all essential/core skills needed to meet current industry standards. This qualification is fantastic, but I definitely think a title change to Certificate III in Dance Teaching would be more reflective of the role that the qualification appears to be preparing students for. In practice, assistant dance teachers are usually young teenage level dancers whose duties include supporting behaviour management in larger groups of very young students and act more as an assistant TO the dance teacher, rather than an assistant dance teacher.  For example, an assistant dance teacher would normally not run a class on their own.</t>
  </si>
  <si>
    <t>CUA</t>
  </si>
  <si>
    <t>CUA CVIG</t>
  </si>
  <si>
    <t>No - Do you use the CUA Companion Volume Implementation Guide?</t>
  </si>
  <si>
    <t>Empowerdance PTY LTD</t>
  </si>
  <si>
    <t>Gabrielle Robinson</t>
  </si>
  <si>
    <t>Administration Director</t>
  </si>
  <si>
    <t>hello@empowerdance.com.au</t>
  </si>
  <si>
    <t>Online Survey response - Gabriel Robinson</t>
  </si>
  <si>
    <t xml:space="preserve">Agree - The 'Qualification Title' accurately reflects the content and outcomes of this qualification </t>
  </si>
  <si>
    <t xml:space="preserve">Strongly Agree - The 'Qualification Description' clearly communicates the qualification’s focus, role expectations, and career pathway. </t>
  </si>
  <si>
    <t>Disagree - the students completing this qualification do not need to know about the legal requirements ,or to analyse dance, the music unit is also too complex and irrelevant to the current student needs</t>
  </si>
  <si>
    <t xml:space="preserve">Agree - The 'Elective units' of competency offer sufficient variety and depth to address different industry roles. These units are good as there are varieties to choose from </t>
  </si>
  <si>
    <t xml:space="preserve">Agree - The 'Packaging Rules' (e.g., core vs electives, required total units) are clear and flexible to meet the diverse learner needs </t>
  </si>
  <si>
    <t xml:space="preserve">Agree - The 'Packaging Rules' (e.g., core vs electives, required total units) are clear and flexible to meet the industry needs </t>
  </si>
  <si>
    <t>Disagree - these students need to be more aware of how to understand and manage differences in student needs and difficulties they may have in the studio and how to support them.</t>
  </si>
  <si>
    <t xml:space="preserve">Australian Teachers of Dancing </t>
  </si>
  <si>
    <t xml:space="preserve">Kellie  Wilson </t>
  </si>
  <si>
    <t>Senior Teacher</t>
  </si>
  <si>
    <t>kellie.wilson@atod.net.au</t>
  </si>
  <si>
    <t>Online Survey response - Killie Wilson</t>
  </si>
  <si>
    <t xml:space="preserve">Agree - The 'Qualification Description' clearly communicates the qualification’s focus, role expectations, and career pathway. </t>
  </si>
  <si>
    <t>Strongly Disagree - The list of 'Core Units' of competency is relevant and up to date with current industry requirements. The childcare unit CHCECE006 goes far beyond what’s required for an assistant dance teacher or a typical studio setting; its focus on in‑depth behaviour management isn’t a good fit.  Likewise, CHCLEG003 targets managers who develop and oversee legal‑and‑ethical compliance policies for small‑to‑medium organisations. That scope doesn’t match the practical duties of an assistant dance teacher either.  In short, neither unit aligns with the responsibilities or learning needs of an assistant dance teacher in a studio environment.</t>
  </si>
  <si>
    <t>Neutral - The 'Elective units' of competency offer sufficient variety and depth to address different industry roles. There is enough units listed that do reflect the role of an assistant dance teacher here although some could be removed</t>
  </si>
  <si>
    <t xml:space="preserve">Neutral - The 'Packaging Rules' (e.g., core vs electives, required total units) are clear and flexible to meet the diverse learner needs </t>
  </si>
  <si>
    <t xml:space="preserve">Neutral - The 'Packaging Rules' (e.g., core vs electives, required total units) are clear and flexible to meet the industry needs </t>
  </si>
  <si>
    <t xml:space="preserve">Neutral - Overall, this qualification includes all essential/core skills needed to meet current industry standards. </t>
  </si>
  <si>
    <t>NSW Education Standards Authority (NESA)</t>
  </si>
  <si>
    <t>Nathan Millett</t>
  </si>
  <si>
    <t>VET Curriculum Officer</t>
  </si>
  <si>
    <t>nathan.millett@nesa.nsw.edu.au</t>
  </si>
  <si>
    <t>Information Session - Certificate III in Assistant Dance Teaching - Session 1</t>
  </si>
  <si>
    <t>Instruct group exercise sessions unit</t>
  </si>
  <si>
    <t>Confirmed that NESA currently endorses the unit “Instruct Group Exercise Sessions” as an elective in this qualification.</t>
  </si>
  <si>
    <t>Acknowledged that the unit is now superseded and may no longer be suitable due to its alignment with fitness instruction, not dance teaching.</t>
  </si>
  <si>
    <t>Expressed support for the unit’s review or replacement due to the shift in training package alignment.</t>
  </si>
  <si>
    <t>Training Product review and feedback</t>
  </si>
  <si>
    <t>Offered to reach out to a highly experienced school-based trainer to contribute further feedback.</t>
  </si>
  <si>
    <t>Qualification Packaging</t>
  </si>
  <si>
    <t>Advised that elective choices may shift annually, based on Board Endorsed Course applications, so flexibility in electives is necessary.</t>
  </si>
  <si>
    <t>Department of Training and Workforce Development</t>
  </si>
  <si>
    <t>Senior Program Officer</t>
  </si>
  <si>
    <t>suzanne.seinor@dtwd.wa.gov.au</t>
  </si>
  <si>
    <t>ALL</t>
  </si>
  <si>
    <t>Template A and Template B Usage</t>
  </si>
  <si>
    <t>Raised concerns about mixing Template A and Template B units within a single qualification: Template B lacks performance criteria, which could create delivery and clustering challenges and Different unit formats could confuse RTOs and trainers delivering clustered content.</t>
  </si>
  <si>
    <t>Suzanne Seinor</t>
  </si>
  <si>
    <t>AQF alignment and qualification structure</t>
  </si>
  <si>
    <t>Emphasised the need to consider AQF alignment and learner impacts when updating or replacing units.</t>
  </si>
  <si>
    <t>Advocated for WA stakeholders to be able to: View draft training products separately (not just embedded in surveys) and Provide feedback in a more flexible format, particularly for government and compliance bodies.</t>
  </si>
  <si>
    <t>Confirmed that WA will monitor for RTO-level implications, especially in delivery, compliance, and training planning.</t>
  </si>
  <si>
    <t>Supported the use of a consultation log to document stakeholder input.</t>
  </si>
  <si>
    <t>Online Survey response - Katherine Kaleb</t>
  </si>
  <si>
    <t>AQF Level</t>
  </si>
  <si>
    <t xml:space="preserve">Disagree - The Australian Qualifications Framework (AQF) level of this UoC is appropriate to the cohorts undertaking the qualification - Elements 3, 4 and 5 require a level of understanding of psychosocial factors and cognitive development that is more appropriate to a Diploma. The assessment requirements of the unit make it unsuitable for inclusion in Certificate III in Dance teacher Assisting. </t>
  </si>
  <si>
    <t>Unit Application</t>
  </si>
  <si>
    <t>Agree - The 'Application' section accurately describes the scope of this unit and aligns with current industry requirements - I don't work in child care - but it seems suitable for that industry</t>
  </si>
  <si>
    <t>Elements</t>
  </si>
  <si>
    <t>Neutral - The 'Elements' of this unit are clearly defined and describe the essential outcomes required for competent performance in the industry - I am not competent to assess this as I don't work in child care.</t>
  </si>
  <si>
    <t xml:space="preserve">Neutral - The 'Foundation Skills' outlined in this unit effectively address the language, literacy, numeracy, and employability skills required for success in this field. </t>
  </si>
  <si>
    <t>Performance Evidence</t>
  </si>
  <si>
    <t>Neutral - The 'Performance Evidence' requirements are clearly defined, measurable, and aligned with industry needs</t>
  </si>
  <si>
    <t>Knowledge Evidence</t>
  </si>
  <si>
    <t>Neutral - The 'Knowledge Evidence' in this unit clearly specifies all the essential theoretical understanding and information required to perform the Elements and Performance Criteria competently - I am not qualified to comment on the child care industry.</t>
  </si>
  <si>
    <t>Assessment Conditions</t>
  </si>
  <si>
    <t>Neutral - The 'Assessment Conditions' clearly specify the resources, environment, and assessment methods required to validly assess these competencies - I am not qualified to comment on the child care industry.</t>
  </si>
  <si>
    <t>Assessment Conditions - Assessor Requirements</t>
  </si>
  <si>
    <t xml:space="preserve">Neutral - The 'Assessment Conditions' clearly specify the minimum qualifications and relevant industry experience that assessors must hold to validly assess these competencies. </t>
  </si>
  <si>
    <t>CHCLEG003</t>
  </si>
  <si>
    <t>Strongly Disagree - The Australian Qualifications Framework (AQF) level of this UoC is appropriate to the cohorts undertaking the qualification - The Performance evidence is clearly at Diploma or Advanced Diploma Level: There must be evidence that the candidate has:  determined the scope of legal and ethical compliance requirements and responsibilities, and developed policies and procedures for at least 1 workplace or business developed a strategic response to at least 3 different situations where legal or ethical requirements have been breached</t>
  </si>
  <si>
    <t>CUAWHS405</t>
  </si>
  <si>
    <t>Agree - The Australian Qualifications Framework (AQF) level of this UoC is appropriate to the cohorts undertaking the qualification - This unit would benefit from a review as child safety legal requirements have recently changed.</t>
  </si>
  <si>
    <t>Disagree - The 'Application' section accurately describes the scope of this unit and aligns with current industry requirements - Needs review to align with current child safety requirements.</t>
  </si>
  <si>
    <t>Disagree - The 'Elements' of this unit are clearly defined and describe the essential outcomes required for competent performance in the industry - Needs review to align with current child safety requirements.</t>
  </si>
  <si>
    <t>Disagree - The 'Foundation Skills' outlined in this unit effectively address the language, literacy, numeracy, and employability skills required for success in this field - (the title above includes adults - that's not what's on Training.gov). Update Oral communication to be the same as in CUAWHS406. Numeracy - change estimates to measures and calculates.</t>
  </si>
  <si>
    <t>Agree - The 'Performance Evidence' requirements are clearly defined, measurable, and aligned with industry needs</t>
  </si>
  <si>
    <t>Disagree - The 'Knowledge Evidence' in this unit clearly specifies all the essential theoretical understanding and information required to perform the Elements and Performance Criteria competently - Knowledge evidence requires review to ensure it meets current child safety regulations and risk management requirements</t>
  </si>
  <si>
    <t xml:space="preserve">Neutral - The 'Assessment Conditions' clearly specify the resources, environment, and assessment methods required to validly assess these competencies - Assessment conditions section could benefit from being more specific - but would like to see a discussion on this with the wider sector. </t>
  </si>
  <si>
    <t>Disagree - The 'Assessment Conditions' clearly specify the minimum qualifications and relevant industry experience that assessors must hold to validly assess these competencies - There is no real guidance on who is a suitable assessor in this section.</t>
  </si>
  <si>
    <t>CUAWHS406</t>
  </si>
  <si>
    <t xml:space="preserve">Agree - The 'Foundation Skills' outlined in this unit effectively address the language, literacy, numeracy, and employability skills required for success in this field. </t>
  </si>
  <si>
    <t>Neutral - The 'Assessment Conditions' clearly specify the resources, environment, and assessment methods required to validly assess these competencies - Assessment conditions section could include more details that outline what a safe environment entails.</t>
  </si>
  <si>
    <t>Cathy-Lee Studios</t>
  </si>
  <si>
    <t>Cathy Smith</t>
  </si>
  <si>
    <t>Dance Studio Director, VET Dance trainer &amp; course writer</t>
  </si>
  <si>
    <t>cathy-lea@cathy-lea.com</t>
  </si>
  <si>
    <t>Information Session - Certificate III in Assistant Dance Teaching - Session 2</t>
  </si>
  <si>
    <t>Qualification Reform Principles</t>
  </si>
  <si>
    <t>Supported qualification-based reform and holistic delivery. Criticised repeated assessment of overlapping content in current unit design.</t>
  </si>
  <si>
    <t>Expressed support for shifting to a qualification-first approach to reduce duplication and improve learner experience.</t>
  </si>
  <si>
    <t>Ausdance WA</t>
  </si>
  <si>
    <t>Amy Wiseman</t>
  </si>
  <si>
    <t>Executive Director</t>
  </si>
  <si>
    <t>director.wa@ausdance.org.au</t>
  </si>
  <si>
    <t>Asked how the new child safety content would align with different state legislations. Sought clarity on whether delivery would be state-specific.</t>
  </si>
  <si>
    <t>Voiced concern about moving away from unit-based design. Supported core/elective model for specialisations and preferred skill sets or micro-credentials if change is needed.</t>
  </si>
  <si>
    <t>Qualification Structure</t>
  </si>
  <si>
    <t>Suggested specialisations based on common roles (e.g., teaching vs. management) can still be captured using a unit-based structure.</t>
  </si>
  <si>
    <t>Agreed that delivery and assessment should be holistic. Cited studio ownership and teaching specialisations in current qualifications.</t>
  </si>
  <si>
    <t>Praised the session and committed to circulating the survey across the Ausdance VIC network. Requested access to related reading materials.</t>
  </si>
  <si>
    <t>Dance Training Organisation</t>
  </si>
  <si>
    <t>Kerrie Power</t>
  </si>
  <si>
    <t>CEO</t>
  </si>
  <si>
    <t>kerrie@dancetrainingorg.com.au</t>
  </si>
  <si>
    <t>Online Survey response - Kerrie Power</t>
  </si>
  <si>
    <t xml:space="preserve">Strongly Agree - The 'Qualification Title' accurately reflects the content and outcomes of this qualification </t>
  </si>
  <si>
    <t>Neutral - The list of 'Core Units' of competency is relevant and up to date with current industry requirements.</t>
  </si>
  <si>
    <t>Agree - The 'Elective units' of competency offer sufficient variety and depth to address different industry roles</t>
  </si>
  <si>
    <t>TAFE South Australia (TAFE SA)</t>
  </si>
  <si>
    <t>Peter Sheedy</t>
  </si>
  <si>
    <t>Principal Lecturer</t>
  </si>
  <si>
    <t>peter.sheedy@tafesa.edu.au</t>
  </si>
  <si>
    <t>Online Survey response - Peter Sheedy</t>
  </si>
  <si>
    <t xml:space="preserve">Agree - The 'Qualification Title' accurately reflects the content and outcomes of this qualification. In a broad sense yes, I think the title does reflect the position or role as reflected in the unit content.   </t>
  </si>
  <si>
    <t xml:space="preserve">Neutral - The 'Qualification Description' clearly communicates the qualification’s focus, role expectations, and career pathway. It covers the role broadly but has no guidance to the premise of assistance to the teaching scenario. Additionally, there is no reference to pathways.   </t>
  </si>
  <si>
    <t xml:space="preserve">Agree - The list of 'Core Units' of competency is relevant and up to date with current industry requirements. I think there is a good base representation of units for the qualification however in the dance sector in particular I would recommend looking at the inclusion of CUADTM412 Promote the physical and emotional wellbeing of children in PA.  </t>
  </si>
  <si>
    <t xml:space="preserve">Agree - The 'Elective units' of competency offer sufficient variety and depth to address different industry roles. A broad unit that offers specialisation or expansion on professsional pathways could be offered here. </t>
  </si>
  <si>
    <t>Agree - The 'Packaging Rules' (e.g., core vs electives, required total units) are clear and flexible to meet the diverse learner needs . Rules are clear but perhaps could be more flexible.</t>
  </si>
  <si>
    <t>Neutral - The 'Packaging Rules' (e.g., core vs electives, required total units) are clear and flexible to meet the industry needs. I'd recommend a review of the balance between core and elective and additional units for the electives.</t>
  </si>
  <si>
    <t xml:space="preserve">Agree - Overall, this qualification includes all essential/core skills needed to meet current industry standards. Yes however review of capacity to increase electives could support varied pathways as career options. People wanting this qualification may wish to further study to increase possibility.   </t>
  </si>
  <si>
    <t xml:space="preserve">Yes - Do you use the CUA Companion Volume Implementation Guide? Revision and creation of potential rule variations that allow hybridisation of courses that can address future industries and pathways. </t>
  </si>
  <si>
    <t>Dance Explosion</t>
  </si>
  <si>
    <t>Shondra  Dewing</t>
  </si>
  <si>
    <t>Principal Director</t>
  </si>
  <si>
    <t>reception@dancexplosion.com.au</t>
  </si>
  <si>
    <t>Online Survey response - Shondra</t>
  </si>
  <si>
    <t>Agree - The list of 'Core Units' of competency is relevant and up to date with current industry requirements.</t>
  </si>
  <si>
    <t xml:space="preserve">Agree - Overall, this qualification includes all essential/core skills needed to meet current industry standards. </t>
  </si>
  <si>
    <t>Essential Screen Skills</t>
  </si>
  <si>
    <t>Karen Graham</t>
  </si>
  <si>
    <t>Industry Skills and Jobs Advisor, Screen, Media and The Arts</t>
  </si>
  <si>
    <t>ISJA@essentialscreenskills.com.au</t>
  </si>
  <si>
    <t>Workshop - Certificate III in Assistant Dance Teaching</t>
  </si>
  <si>
    <t>Child Safety Unit</t>
  </si>
  <si>
    <t>Endorsed inclusion of a child-safe standards unit as a core component across performing arts disciplines, citing cross-sector benefits.</t>
  </si>
  <si>
    <t>Advocated for changing the qualification title from 'Assistant Dance Teaching' to 'Dance Teaching' to reflect actual job roles and boost enrolment.</t>
  </si>
  <si>
    <t>Criticised the lack of formal accreditation in child safe standards; supported creating a nationally recognised CUA unit.</t>
  </si>
  <si>
    <t>Recommended inclusion of the 'Working with Children in Performing Arts' skill set as a core component to ensure early credentialing.</t>
  </si>
  <si>
    <t>Endorsed replacing SISFFIT036  Instruct Group Exercise Sessions with more suitable units like Support Group Activities.</t>
  </si>
  <si>
    <t>CUADLT311</t>
  </si>
  <si>
    <t>Develop Basic Dance Analysis Skills</t>
  </si>
  <si>
    <t>Suggested removing Develop Basic Dance Analysis Skills and replacing it with inclusion-related units addressing disability and neurodiversity.</t>
  </si>
  <si>
    <t>Lesson planning unit</t>
  </si>
  <si>
    <t>Called for adding a lesson planning unit that requires students to design and lead classes, to develop teaching readiness.</t>
  </si>
  <si>
    <t>Career Planning skills</t>
  </si>
  <si>
    <t>Supported including a unit like Plan a Career in the Creative Arts Industry to support long-term planning.</t>
  </si>
  <si>
    <t>CUADTM311</t>
  </si>
  <si>
    <t>Unit title</t>
  </si>
  <si>
    <t>Critiqued CUADTM311 Assist with Dance Teaching for mismatched naming; recommended renaming to Conduct Basic Dance Teaching to align with tasks performed.</t>
  </si>
  <si>
    <t>Defended the need for strong theory foundation, particularly in anatomy and pedagogy.</t>
  </si>
  <si>
    <t>Canberra Dance Collective / Dance Arts Alliance</t>
  </si>
  <si>
    <t>Renee Mandanici-Baldwin</t>
  </si>
  <si>
    <t>Director</t>
  </si>
  <si>
    <t>events@canberradancecollective.com</t>
  </si>
  <si>
    <t>Online Survey response - Renee Mandanici-Baldwin</t>
  </si>
  <si>
    <t xml:space="preserve">Neutral - The 'Elective units' of competency offer sufficient variety and depth to address different industry roles. I believe that the elective units BSBTWK301 Use inclusive work practices, CUAPPR408 Integrate disability access and inclusion, CUAWHS405 Provide a safe performing arts environment for children, CUAWHS406 Interact appropriately with children in performing arts environments, SISXDIS001 Facilitate inclusion for people with a disability should all be CORE units of study. I believe that some of the CORE and ELECTIVE units are not all relevant to this qualification. All units of competency should point to the 'teaching' element over the performance element. </t>
  </si>
  <si>
    <t xml:space="preserve">Disagree - The 'Packaging Rules' (e.g., core vs electives, required total units) are clear and flexible to meet the diverse learner needs. Please see my feedback in the previous question. </t>
  </si>
  <si>
    <t xml:space="preserve">Disagree - The 'Packaging Rules' (e.g., core vs electives, required total units) are clear and flexible to meet the industry needs. Please see my feedback in the previous question. </t>
  </si>
  <si>
    <t xml:space="preserve">Disagree - Overall, this qualification includes all essential/core skills needed to meet current industry standards. Please see my feedback in the previous question. </t>
  </si>
  <si>
    <t>K2 Dance</t>
  </si>
  <si>
    <t>Kristin Keighery</t>
  </si>
  <si>
    <t>Company Director</t>
  </si>
  <si>
    <t>kristin@k2dance.com.au</t>
  </si>
  <si>
    <t>Online Survey response - Kristin Keighery</t>
  </si>
  <si>
    <t>Online Survey response - Amy Wiseman</t>
  </si>
  <si>
    <t xml:space="preserve">Agree - The 'Qualification Title' accurately reflects the content and outcomes of this qualification. Generally, the Cert 3 level, relevant job roles reflect titles, however some core units seem too advanced for 'Assistant' - </t>
  </si>
  <si>
    <t>Disagree - The list of 'Core Units' of competency is relevant and up to date with current industry requirements. 'Manage legal and ethical compliance' - too sophiticated for this level of qualification. Also should address at least an introduction to Child Safety - relevant to each state/territory.</t>
  </si>
  <si>
    <t>Disagree - The 'Elective units' of competency offer sufficient variety and depth to address different industry roles. 'Instruct group exercise sessions and Instruct approved community fitness programs don't seem relevant</t>
  </si>
  <si>
    <t>Neutral - The 'Packaging Rules' (e.g., core vs electives, required total units) are clear and flexible to meet the diverse learner needs. Mostly - but 'Manage legal' still seems too advanced for this level</t>
  </si>
  <si>
    <t xml:space="preserve">Neutral - The 'Packaging Rules' (e.g., core vs electives, required total units) are clear and flexible to meet the industry needs. Child Safety as a gap. </t>
  </si>
  <si>
    <t>Australian Dance Institute</t>
  </si>
  <si>
    <t>Alexandre Fulbert</t>
  </si>
  <si>
    <t>Creative Manager , Course Coordinater at Australia Dance Institute</t>
  </si>
  <si>
    <t>alex.fulbert@gmail.com</t>
  </si>
  <si>
    <t>Online Survey response - Alexandre Fulbert</t>
  </si>
  <si>
    <t>Strongly Agree - The 'Qualification Title' accurately reflects the content and outcomes of this qualification</t>
  </si>
  <si>
    <t>Disagree -  The list of 'Core Units' of competency is relevant and up to date with current industry requirements. CHCLEG003 Manage legal and ethical compliance is quite challenging, especially for younger students who are assisting teachers in a dance studio setting. The content is quite heavy for them to grasp at their age and experience level, and I believe it would be more appropriate for this unit to be optional for minors.</t>
  </si>
  <si>
    <t>Disagree - The 'Elective units' of competency offer sufficient variety and depth to address different industry roles. The CUA30320 Certificate III in Assistant Dance Teaching is currently structured with a strong focus on traditional styles such as ballet, jazz, and tap. While I fully acknowledge that ballet forms the foundation of many dance techniques, the dance world has significantly evolved in recent years.  There is now a growing demand for a more diverse range of dance styles, including couple dancing, hip hop, commercial, street Latin, and ballroom—none of which are currently well-represented in the course. By broadening the scope of the qualification to incorporate these contemporary and culturally relevant styles, we could engage a wider range of students and reflect the true diversity of the current dance landscape.  Such an inclusive approach would not only increase interest in the qualification but also help more young dancers feel represented and inspired in their learning journey.</t>
  </si>
  <si>
    <t>Disagree - The 'Packaging Rules' (e.g., core vs electives, required total units) are clear and flexible to meet the industry needs. Same that my previous answer</t>
  </si>
  <si>
    <t>Disagree - Overall, this qualification includes all essential/core skills needed to meet current industry standards. The CUA30320 Certificate III in Assistant Dance Teaching is heavily focused on ballet, jazz, and tap, which limits its relevance in today’s diverse dance landscape. While ballet remains foundational, the course would benefit from including contemporary styles such as hip hop, commercial, street Latin, ballroom, and partner dancing. Expanding elective options or offering specialisations in these areas would make the qualification more inclusive and appealing to a broader range of students. Additionally, units like CHCLEG003 may be too advanced for younger learners and should be reconsidered or adapted for age suitability. It would also be valuable to incorporate industry-relevant practices, such as social media choreography, online class delivery, studio technology, and performance in non-traditional spaces like festivals and competitions, to better reflect how dance is taught and experienced today.</t>
  </si>
  <si>
    <t>General manager</t>
  </si>
  <si>
    <t>rto@leeacademy.com.au</t>
  </si>
  <si>
    <t>Online Survey response - Coleen Grig</t>
  </si>
  <si>
    <t>Skills Gaps</t>
  </si>
  <si>
    <t>What skills are missing from individuals who complete this qualification? - While it provides practical and useful competencies, it does not fully prepare someone for independent teaching or advanced roles in dance education</t>
  </si>
  <si>
    <t>The qualifications occupational intent and outcomes reflect an assistant role performed under the supervision of a dance teacher. The Certificate IV in Dance Teaching and Management aligns with broader teaching and management responsibilities.</t>
  </si>
  <si>
    <t>Knowledge Gaps</t>
  </si>
  <si>
    <t xml:space="preserve">What knowledge gaps remain for individuals who complete this qualification? - Proficiency in a dance genre or across multiple styles (e.g., advanced ballet technique, contemporary, jazz).  Independent class leadership, behaviour management strategies, and differentiated instruction techniques.  In-depth understanding of safe dance practices, anatomical knowledge, and conditioning strategies.  Professional teaching qualifications, insurance knowledge, compliance with working with children checks, and business acumen. - </t>
  </si>
  <si>
    <t>Irrelevent Knowledge and Skills</t>
  </si>
  <si>
    <t xml:space="preserve">What skills in the training product are no longer relevant? - Limited digital teaching skills, with no focus on virtual platforms or online engagement.    Insufficient coverage of inclusion and diversity, especially for neurodivergent or differently-abled students.    No training in social media, branding, or freelance work, which are now common in the dance industry.    Minimal emphasis on safety certifications like first aid and child protection.    Outdated studio-only focus, without preparing students for school, fitness, or online teaching contexts. - </t>
  </si>
  <si>
    <t>Core skills/essential skills for the qualification</t>
  </si>
  <si>
    <t xml:space="preserve">    Supporting class delivery and demonstrating safe technique        Applying basic safe dance and injury prevention practices        Communicating effectively with students and staff        Supervising children and encouraging positive behaviour        Working professionally within a team environment        Assisting with admin and event preparation        Promoting inclusivity and adapting to diverse needs        Using basic digital tools to support teaching    These skills ensure assistant teachers are safe, reliable, and valuable members of the dance education team. - </t>
  </si>
  <si>
    <t>Short-form or skill-set training needs</t>
  </si>
  <si>
    <t xml:space="preserve">Assisting in class (music, supervision, warm-ups)    Basic first aid and injury prevention    Child supervision and behaviour support    Digital skills (music apps, video capture, Zoom)    Event support (costumes, backstage, admin)    Social media content assistance - </t>
  </si>
  <si>
    <t>Upskilling or reskilling needs</t>
  </si>
  <si>
    <t xml:space="preserve">Child safety &amp; compliance (e.g. child protection, first aid)    Safe dance practices (injury prevention, anatomy)    Digital skills (Zoom, video editing, admin systems)    Inclusive teaching (supporting diverse learners)    Choreography &amp; performance development    Customer service &amp; communication    Leadership &amp; team management - </t>
  </si>
  <si>
    <t>Additional feedback</t>
  </si>
  <si>
    <t xml:space="preserve">Stronger focus on digital tools and hybrid teaching environments    Enhanced child safety and inclusion training    More emphasis on real-world assistant tasks (e.g. costume, event, admin support)    Modernisation for commercial and competitive dance settings    Optional microcredentials for key skills like Safe Dance and digital literacy - </t>
  </si>
  <si>
    <t xml:space="preserve">What skills are missing from individuals who complete this qualification? - Most feel relevant for this level/age group, again with the exception of 'managing legal/ethical compliance' which would be more appropriate for a Cert IV.      - </t>
  </si>
  <si>
    <t xml:space="preserve">What knowledge gaps remain for individuals who complete this qualification? - I wonder if "Promote the physical and emotional wellbeing of children in performing arts" should be a core unit - this feels pretty vital, particular with more emphasis on child safety, and the risk factors of injury and burn out in young people. - </t>
  </si>
  <si>
    <t xml:space="preserve">What skills in the training product are no longer relevant? - Exercise/fitness classes. - </t>
  </si>
  <si>
    <t xml:space="preserve">Understanding role/responsibility of a dance teacher - in terms of safety/wellbeing, correct technique, ongoing professional development, professional boundaries with students, working with other, planning and class structure, behaviour management, effective communication to students, peers, parents, various teaching approaches, and learner styles based on your individual students, etc.  - </t>
  </si>
  <si>
    <t xml:space="preserve">Part of the challenge is there is no regulatory body, so currently there is no incentive to undertake furthering skills or study. The obvious next stage would be Cert IV this a Diploma, or specialise in other areas such as a particular dance genre, or further training eg. Dance for Parkinson's teacher training - working with older participants. - </t>
  </si>
  <si>
    <t>Empower Dance, SA / Ausdance QLD</t>
  </si>
  <si>
    <t>Melissa Lee</t>
  </si>
  <si>
    <t>Trainer and Assessor and Assessment writer</t>
  </si>
  <si>
    <t>melissaleedance@gmail.com</t>
  </si>
  <si>
    <t>Email Communication - Melissa Lee</t>
  </si>
  <si>
    <t xml:space="preserve">I personally don't think the title of this qualification is an issue, as it functions as a descriptor. There is a long-held, informal tradition and expectation that young dancers assist in class before teaching independently. However, we do need to ensure that the units and assessments align with the level of responsibility given to these Assistant Teachers, which is currently somewhat misaligned. Changing the title to a Certificate III in Dance Teaching implies that the skills acquired will qualify graduates to teach independently. This can make it more difficult for prospective students to determine which qualification is most suitable for them, which in turn creates administrative challenges for RTO enrolments.
Independent teachers—whether studio owners or senior teachers—carry added responsibilities such as lesson planning, as well as classroom behavior and management.
Studio owners have added responsibilities , both legally and with business administration. I've always thought a business unit should be an elective in the Cert IV DTM as  it was removed as a Core.
A lesson planning unit that spans across both Certificate III and Certificate IV, specifically tailored to dance, is definitely needed. The current unit that touches on this, CUADTM431, (or the DTM's clustered) as most of us do, is too advanced for AQF Level 3 and is focused on overarching program development which is not really in the remit of assistants . 
DanceStep has achieved a broad uptake, largely due to an effective and well-resourced marketing strategy typical of private enterprise. It caters to a much younger cohort than Certificate III would suit. I’ve heard that one smaller RTO is mapping the work from this program in an attempt to grant CUADTM311 as RPL.
I firmly believe that Child Safety Standards and their practical implications should be taught with implementable knowledge and assessment. This content deserves a standalone unit. However, I’m unsure how this could be standardised nationally due to differing state legislation.
This unit could potentially form part of a three-unit skill set, alongside CUAWHS405/406 and possibly another unit focused on recognising and reporting, or legal and ethical obligations as a dance teacher. Subjects such as consent and ethical boundaries are so important in the current environment and glaringly missing from the CUA units in question. 
In my anecdotal research, I’ve heard many in the sector feel underprepared to address the growing presence of neurodiversity in dance classrooms. Micro-credentials in neurodiversity and special populations—including aging populations—would be a progressive way to meet this demand.
I personally wouldn’t want to see the CUADLT311 dance analysis unit disappear, as I enjoy delivering it. It’s a useful tool to ensure students watch dance with a critical eye and some historical context. However, we’re finding it increasingly difficult to ensure students use their own words and not AI tools to write their final analysis—something I imagine all educational institutions are grappling with.
In my opinion, a rewritten music-for-dance unit and CUAWHS413 Anatomy Principles should be core units. They are critical in terms of foundational knowledge.
I agree that CUAWHS405/406 require students to undertake independent tasks that don’t align well with the role of an Assistant Teacher. There is also a fair amount of duplication between the two units. In my experience these units are really only implemented at the Cert IV level. 
So, the question becomes: What core skills does an Assistant Teacher actually need? What must they know, do, understand, and how can they ensure they are being safe and ethical? Stakeholder engagement is imperative here to ensure currency and need. 
Duplication across units can be both beneficial for flexible delivery and burdensome when it leads to clustered approaches. More flexibility is needed to allow for genre-specific and interest-based content, which should be adaptable depending on the cohort, studio, region, environment, and other factors. While I acknowledge the duplication across units, this is one reason I prefer a unit-based design over a holistic qualification approach. </t>
  </si>
  <si>
    <t>Technical Committee meeting #1</t>
  </si>
  <si>
    <t>CUA303XX</t>
  </si>
  <si>
    <t>Flagged a missing replacement unit (Support Child Safety) in the proposed qualification list – identified it was noted as a replacement but not included in the final core/elective section.</t>
  </si>
  <si>
    <t>CUAABC123</t>
  </si>
  <si>
    <t>Child Safety and Professional Boundaries</t>
  </si>
  <si>
    <t>Suggested embedding boundaries and consent explicitly in the new child safety/relationships unit to avoid ambiguity.</t>
  </si>
  <si>
    <t>CUADEF456</t>
  </si>
  <si>
    <t>Unit Quality and Performance Criteria</t>
  </si>
  <si>
    <t>Raised concerns about vague performance criteria in Support group activities (DEF456), suggesting need for examples/context or placement in implementation guide.</t>
  </si>
  <si>
    <t>SISFFIT011</t>
  </si>
  <si>
    <t>Elective Relevance and Scope Creep</t>
  </si>
  <si>
    <t>Queried elective relevance: highlighted SISFFIT011 (Instruct approved community fitness programs) as possibly irrelevant scope creep beyond assistant teacher role.</t>
  </si>
  <si>
    <t>CUAWHS413 </t>
  </si>
  <si>
    <t>Anatomy unit too advanced</t>
  </si>
  <si>
    <t>Raised concern about the anatomy unit being too advanced for Certificate III – suggested moving it to elective or Cert IV.</t>
  </si>
  <si>
    <t>CUAWHS111</t>
  </si>
  <si>
    <t>Alternative WHS and Safe Dance Unit</t>
  </si>
  <si>
    <t>Proposed an alternative unit (CUAWHS111 Apply safe dance practices) as more appropriate for Cert III – covers anatomy, warm-up, cool down, safe stretching, injury prevention.</t>
  </si>
  <si>
    <t>Child Safety Unit – Language and Level</t>
  </si>
  <si>
    <t>Warned that some knowledge evidence in proposed child safety/relationships unit is too “high-level” and drawn from psychology/social sciences, not dance – urged tailoring language for dance teaching context.</t>
  </si>
  <si>
    <t>TAEASS301</t>
  </si>
  <si>
    <t>Training and Assessment knowledge</t>
  </si>
  <si>
    <t>Noted inappropriate electives (e.g., TAE-related units, assessment planning) should be removed – not suitable for assistants.</t>
  </si>
  <si>
    <t>Inclusion of Dance electives</t>
  </si>
  <si>
    <t>Inclusion of Dance electives, packaging rules</t>
  </si>
  <si>
    <t>Thanks for leading the conversation today - so great to hear so many perspectives from the sector. Here are the dance specific units I think would be helpful to include as electives: they are in the Cert II and Cert III in dance, and I believe that the Assistant teacher qualification would be strengthened by having 2 banks of electives:
One with all the safety and teaching skills that are currently in the qualification.
And a second bank of electives with the dance and composition skill electives listed below. 
I would also recommend that at least 2 dance style electives be required, along with at least 3 or more of the dance and teaching skill electives. 
At Cert II level:
National Training Register - CUADAN210 Perform basic dance partnering techniques 
National Training Register - CUADAN213 Perform basic jazz dance techniques
National Training Register - CUADAN214 Perform basic Aboriginal and/or Torres Strait Islander dance techniques
National Training Register - CUADAN215 Perform basic contemporary dance techniques
National Training Register - CUADAN216 Perform basic ballet techniques
National Training Register - CUADAN217 Perform basic tap techniques
National Training Register - CUADAN218 Perform basic street dance techniques
National Training Register - CUADAN219 Perform basic cultural dance techniques
National Training Register - CUADAN220 Perform basic lyrical dance techniques
At Cert III level
National Training Register - CUADAN313 Develop and apply dance partnering techniques
National Training Register - CUADAN312 Increase depth of Aboriginal and/or Torres Strait Islander dance techniques
National Training Register - CUADAN315 Increase depth of jazz dance techniques
National Training Register - CUADAN316 Increase depth of ballet dance techniques
National Training Register - CUADAN317 Increase depth of cultural dance techniques
National Training Register - CUADAN318 Increase depth of contemporary dance techniques
National Training Register - CUADAN319 Increase depth of street dance techniques
National Training Register - CUADAN320 Increase depth of social dance techniques
National Training Register - CUADAN321 Increase depth of tap dance techniques
National Training Register - CUADAN322 Increase depth of lyrical dance techniques
National Training Register - CUACHR311 Develop basic dance composition skills</t>
  </si>
  <si>
    <t>Supported removing anatomy from core: too advanced for Cert III.</t>
  </si>
  <si>
    <t>CUAMLT211</t>
  </si>
  <si>
    <t>Music knowledge and skills</t>
  </si>
  <si>
    <t>Defended retaining a basic music unit in core: argued fundamental music concepts (beat, rhythm, metre, tempo) are essential for assistant teachers, as many learners can dance but cannot count music.</t>
  </si>
  <si>
    <t>Opposed reliance on “learning by osmosis” – insisted teaching of music concepts should be explicit.</t>
  </si>
  <si>
    <t>Professional Boundaries in Dance Teaching</t>
  </si>
  <si>
    <t>Strongly supported embedding professional boundaries in child safety/relationships unit – noted many dance teachers lack clarity about boundaries (e.g., socialising with students, online connections). Said explicit wording (“professional boundaries”) is needed.</t>
  </si>
  <si>
    <t>CUAWHS413</t>
  </si>
  <si>
    <t>Review of WHS units</t>
  </si>
  <si>
    <t>Suggested ensuring existing WHS/safety units include explicit guidance on safe dance practices, warm-ups, cooling down, injury response so key anatomy concepts aren’t lost</t>
  </si>
  <si>
    <t>Agreed anatomy unit is too heavy for Cert III but useful as elective – often chosen to support Cert IV progression.</t>
  </si>
  <si>
    <t>Critiqued old music unit as impractical (needed prior music theory). Preferred Cert IV unit DLT412 (Apply relationship between music and dance), though acknowledged it may be too advanced for Cert III.</t>
  </si>
  <si>
    <t>WHS and Safe Dance Practices</t>
  </si>
  <si>
    <t>Suggested core units should focus on workplace practices and child safety (behaviour expectations, reporting, compliance) rather than technical music knowledge.</t>
  </si>
  <si>
    <t>Proposed splitting WHS into environmental safety (slips/trips, hazards) and personal safety (basic anatomy, posture, warm-up/cool down) for assistants.</t>
  </si>
  <si>
    <t>CUADTM441</t>
  </si>
  <si>
    <t>Criticised elective DTM441 (Plan and conduct assessment activities) as irrelevant and inappropriate for assistants – risks blurring roles with lead teachers.</t>
  </si>
  <si>
    <t>Agreed anatomy is too advanced for Cert III – should move to elective.</t>
  </si>
  <si>
    <t>Emphasised core must prioritise child safety, compliance, inclusion/diversity over music.</t>
  </si>
  <si>
    <t>Entry requirements</t>
  </si>
  <si>
    <t>Raised issue of entry age: many RTOs enrol 12–13 year olds, but this is inappropriate. Advocated for a minimum entry requirement (Year 10, ~15 years old) to ensure maturity for safeguarding responsibilities.</t>
  </si>
  <si>
    <t>Warned younger students lack confidence, maturity, and understanding of consent and professional conduct – must be embedded explicitly in core.</t>
  </si>
  <si>
    <t>Supported removing SISFFIT011 elective (fitness instruction) as irrelevant to assistant role.</t>
  </si>
  <si>
    <t>RTO Manager</t>
  </si>
  <si>
    <t>vet.vic@ausdance.org.au</t>
  </si>
  <si>
    <t>Supported Cathy on need for music knowledge, but felt basic unit (MLT211) is more appropriate than higher-level DLT412.</t>
  </si>
  <si>
    <t>Safeguarding Escalation Responsibilities</t>
  </si>
  <si>
    <t>Strongly supported embedding safeguarding, boundaries, and consent in core – argued assistant teachers must be trained to always escalate concerns to adults, not act independently.</t>
  </si>
  <si>
    <t>HLTAID011</t>
  </si>
  <si>
    <t>First Aid – Core vs Elective</t>
  </si>
  <si>
    <t>Supported moving First Aid from core to elective, as assistants should not be expected to administer first aid; their role is to escalate to supervising teacher</t>
  </si>
  <si>
    <t>Sydney Dance Company</t>
  </si>
  <si>
    <t>Samantha Dashwood</t>
  </si>
  <si>
    <t>Head of Open Programs &amp; Learning</t>
  </si>
  <si>
    <t>samanthad@sydneydancecompany.com</t>
  </si>
  <si>
    <t>Argued against enrolling 12–13-year-olds – assistants must be mature enough for safeguarding responsibilities.</t>
  </si>
  <si>
    <t>Supported adding explicit entry requirement (min. age 15/Year 10).</t>
  </si>
  <si>
    <t>Supported moving First Aid to elective – assistants should not be positioned as responsible for medical intervention.</t>
  </si>
  <si>
    <t>CUACMP001</t>
  </si>
  <si>
    <t>Praised new child safety units but raised concern over language choices: terms like “relationships” and “comforting children” could be misinterpreted – suggested reframing to professional interactions and support.</t>
  </si>
  <si>
    <t>Industry Structures and Syllabus Organisations</t>
  </si>
  <si>
    <t>Urged units include guidance on referring concerns above studio owner if incidents not handled appropriately</t>
  </si>
  <si>
    <t>Technical Committee meeting #2</t>
  </si>
  <si>
    <t xml:space="preserve">CUAPPR315 </t>
  </si>
  <si>
    <t>Diversity and Inclusion</t>
  </si>
  <si>
    <t>Supported the new core units introducing inclusion and teaching diverse needs at an assistant dance teaching level.</t>
  </si>
  <si>
    <t>CUAPPR408</t>
  </si>
  <si>
    <t>Integrate Disability Access and Inclusion Unit</t>
  </si>
  <si>
    <t>Supported the Integrate Disability Access and Inclusion unit being offered as an elective rather than core.</t>
  </si>
  <si>
    <t>Questioned whether the unit is appropriate for learners under 18, noting it requires access to advanced systems and information.</t>
  </si>
  <si>
    <t>Supported the Integrate Disability Access and Inclusion unit being included as an elective.</t>
  </si>
  <si>
    <t>CUAWHSXXX</t>
  </si>
  <si>
    <t>Child Safety Unit – Title</t>
  </si>
  <si>
    <t>Stated the content of the unit needs to be reviewed first before determining an appropriate title.</t>
  </si>
  <si>
    <t>Agreed with reviewing the content first before finalising the unit title.</t>
  </si>
  <si>
    <t>Accessibility of Unit Content</t>
  </si>
  <si>
    <t>Noted that feedback had been left on a unit adapted from childcare, highlighting elements that appeared inaccessible due to references to ratios.</t>
  </si>
  <si>
    <t>Expressed a preference for reviewing clean copies of units, stating that reviewing without tracked changes makes it easier to identify issues and understand content.</t>
  </si>
  <si>
    <t>From Dust Creative Arts</t>
  </si>
  <si>
    <t>Brie Healy</t>
  </si>
  <si>
    <t>brie.healy@fromdustcreativearts.com</t>
  </si>
  <si>
    <t>Online Workshop - Review of Certificate III in Assistant Dance Teaching - Session 2</t>
  </si>
  <si>
    <t>N/A</t>
  </si>
  <si>
    <t>Positive correction communication</t>
  </si>
  <si>
    <t>Assistants should learn how to communicate respectfully with students, including using positive correction techniques such as the “compliment–correction–compliment” approach to maintain student confidence.</t>
  </si>
  <si>
    <t>Emotional professionalism in classroom</t>
  </si>
  <si>
    <t>Young assistants should learn to manage personal emotions and avoid bringing personal issues into the classroom environment.</t>
  </si>
  <si>
    <t>Internal assistant training programs</t>
  </si>
  <si>
    <t>Many studios use structured internal assistant training programs (e.g. DanceStep) before students enrol in formal qualifications. These programs provide progressive learning for young assistants.</t>
  </si>
  <si>
    <t>Progressive assistant responsibilities</t>
  </si>
  <si>
    <t>Assistant teachers should gradually develop responsibilities including helping students understand choreography and adjusting explanations when students struggle to understand instructions.</t>
  </si>
  <si>
    <t>Assistant teaching support tasks</t>
  </si>
  <si>
    <t>Assistants may run warm-ups, assist with demonstrations, and support individual students who need additional help.</t>
  </si>
  <si>
    <t>Laurel Martyn Dance</t>
  </si>
  <si>
    <t>Jane Andrewartha</t>
  </si>
  <si>
    <t>Managing Trustee</t>
  </si>
  <si>
    <t>andrewarthajane@gmail.com</t>
  </si>
  <si>
    <t>Professional communication skills</t>
  </si>
  <si>
    <t>Communication skills should include voice use, body language, appropriate touch, and professional presentation when working with students.</t>
  </si>
  <si>
    <t>Parent communication boundaries</t>
  </si>
  <si>
    <t>Assistant teachers should not communicate directly with parents about student issues and should refer parents to the teacher or school leadership.</t>
  </si>
  <si>
    <t>Gradual parent communication roles</t>
  </si>
  <si>
    <t>Communication with parents should be introduced gradually for assistants and usually only when assistants are older or more experienced.</t>
  </si>
  <si>
    <t>Behaviour management limitations</t>
  </si>
  <si>
    <t>Assistants should understand studio behaviour systems but should not be responsible for managing serious behavioural incidents.</t>
  </si>
  <si>
    <t>Awareness of diverse student needs</t>
  </si>
  <si>
    <t>Assistants need awareness that students may have diverse needs (e.g. neurodivergence) and that behaviour may reflect underlying issues rather than misconduct.</t>
  </si>
  <si>
    <t>Leading activities during interruptions</t>
  </si>
  <si>
    <t>Assistants should be able to lead a simple activity if the teacher needs to step away to manage a behavioural issue.</t>
  </si>
  <si>
    <t>Demonstrating dance movements</t>
  </si>
  <si>
    <t>Assistants play an important role in demonstrating movements because experienced teachers may not always be able to physically demonstrate movements effectively.</t>
  </si>
  <si>
    <t>Individual student learning support</t>
  </si>
  <si>
    <t>Assistants can provide individualised support to students who need additional help while the main class continues.</t>
  </si>
  <si>
    <t>Student supervision logistics</t>
  </si>
  <si>
    <t>Assistants help with logistical tasks such as lining students up, supervising students outside the studio, and ensuring children leave safely with parents.</t>
  </si>
  <si>
    <t>Maintaining studio procedures</t>
  </si>
  <si>
    <t>Assistants help maintain studio procedures such as ensuring parents do not enter class early and maintaining classroom structure.</t>
  </si>
  <si>
    <t>Backstage supervision responsibilities</t>
  </si>
  <si>
    <t>Assistant teachers play an important role during performances and concerts by supervising students backstage and supporting them during stage transitions.</t>
  </si>
  <si>
    <t>Prior performance experience</t>
  </si>
  <si>
    <t>No additional training is typically required for assistants before concerts because they have already experienced the performance environment as students.</t>
  </si>
  <si>
    <t>Preventing unsupervised student exit</t>
  </si>
  <si>
    <t>Studios must manage risks such as children leaving class unsupervised if parents open doors early or arrive unexpectedly.</t>
  </si>
  <si>
    <t>Parent access safeguarding rules</t>
  </si>
  <si>
    <t>Parents should not remain in studio spaces unless they hold the required Working With Children Check, as this can create safeguarding issues.</t>
  </si>
  <si>
    <t>Safe student arrival procedures</t>
  </si>
  <si>
    <t>Assistant teachers help ensure children are safely supervised when entering and leaving classes.</t>
  </si>
  <si>
    <t>Mobile phone restrictions</t>
  </si>
  <si>
    <t>Mobile phones and smart devices are generally not allowed during dance classes to avoid distractions and maintain focus.</t>
  </si>
  <si>
    <t>Controlled use of recordings</t>
  </si>
  <si>
    <t>Phones are generally kept outside the studio, with occasional use only for learning activities such as recording performances.</t>
  </si>
  <si>
    <t>Qualification alignment with industry</t>
  </si>
  <si>
    <t>The proposed qualification review better reflects the intended role of assistant dance teachers and aligns more closely with industry practice.</t>
  </si>
  <si>
    <t xml:space="preserve">Queensland Department of Education </t>
  </si>
  <si>
    <t>Leanne Hixon</t>
  </si>
  <si>
    <t>Manager - VET</t>
  </si>
  <si>
    <t>leanne.hixon@qed.qld.gov.au</t>
  </si>
  <si>
    <t>Online Workshop - Review of Certificate III in Assistant Dance Teaching - Session 3</t>
  </si>
  <si>
    <t>Cross-cultural communication skills</t>
  </si>
  <si>
    <t>Young dance teachers sometimes struggle to explain concepts to students from different cultural backgrounds and need skills to reframe explanations effectively.</t>
  </si>
  <si>
    <t>Demonstration in dance teaching</t>
  </si>
  <si>
    <t>Demonstration is an important communication tool in dance because teachers can visually show steps when verbal explanation fails.</t>
  </si>
  <si>
    <t>Imagery in dance instruction</t>
  </si>
  <si>
    <t>Dance teaching often relies on imagery and metaphor rather than anatomical instruction when working with young students.</t>
  </si>
  <si>
    <t>Classroom supervision awareness</t>
  </si>
  <si>
    <t>Assistant dance teachers need skills to supervise the entire class while assisting individual students, including scanning the room and maintaining awareness of behaviour.</t>
  </si>
  <si>
    <t>Behaviour management strategies</t>
  </si>
  <si>
    <t>Young assistant dance teachers often lack strategies to manage classroom behaviour while teaching practical activities.</t>
  </si>
  <si>
    <t>Positive behaviour reinforcement</t>
  </si>
  <si>
    <t>Behaviour strategies should focus on positive reinforcement rather than punishment, including praising good behaviour and modelling expectations.</t>
  </si>
  <si>
    <t>Practical behaviour management techniques</t>
  </si>
  <si>
    <t>Simple practical strategies such as separating disruptive students or assigning roles can help manage behaviour without confrontation.</t>
  </si>
  <si>
    <t>Context-specific communication approaches</t>
  </si>
  <si>
    <t>Dance teachers need to adapt their communication depending on the context, including school settings versus community dance studios.</t>
  </si>
  <si>
    <t>Assistant dance teachers should be trained to redirect parents to studio owners or teachers rather than engaging in parent discussions themselves.</t>
  </si>
  <si>
    <t>Assistant teacher role boundaries</t>
  </si>
  <si>
    <t>Young assistant teachers need to understand they are employees and not responsible for handling complaints or difficult conversations with parents.</t>
  </si>
  <si>
    <t>Appropriate school performance content</t>
  </si>
  <si>
    <t>Students need guidance about appropriate music choices, choreography and costume design for school environments, which may be more conservative than commercial dance settings.</t>
  </si>
  <si>
    <t>Choreography support in rehearsals</t>
  </si>
  <si>
    <t>Assistant dance teachers frequently assist with choreography development and tutoring students during rehearsals.</t>
  </si>
  <si>
    <t>Supporting extracurricular dance activities</t>
  </si>
  <si>
    <t>ADTs may support extracurricular activities such as dance competitions and school performances.</t>
  </si>
  <si>
    <t>Basic costume repair skills</t>
  </si>
  <si>
    <t>Many students lack basic costume repair skills such as sewing, hemming or emergency costume adjustments.</t>
  </si>
  <si>
    <t>Preparation for dance events</t>
  </si>
  <si>
    <t>Students often do not realise how much preparation is required for dance competitions, performances and excursions.</t>
  </si>
  <si>
    <t>Dance event logistics awareness</t>
  </si>
  <si>
    <t>Dance events involve significant logistics including budgeting, paperwork and supervision requirements that students are often unaware of.</t>
  </si>
  <si>
    <t>Blue Card compliance requirements</t>
  </si>
  <si>
    <t>New Blue Card legislation in Queensland requires anyone working with children to undergo screening and compliance checks.</t>
  </si>
  <si>
    <t>Under-18 screening obligations</t>
  </si>
  <si>
    <t>Even young assistant teachers under 18 must comply with working-with-children screening requirements when in leadership roles.</t>
  </si>
  <si>
    <t>Child protection training requirements</t>
  </si>
  <si>
    <t>Volunteers and assistant teachers must complete mandatory training on codes of conduct and child protection when working with children.</t>
  </si>
  <si>
    <t>Reputational risks for male teachers</t>
  </si>
  <si>
    <t>Male dance teachers and assistants face reputational risks when working with young students and require strategies to protect themselves professionally.</t>
  </si>
  <si>
    <t>Safe supervision protocols</t>
  </si>
  <si>
    <t>Male teachers should avoid being alone with students and follow clear supervision protocols to reduce risk.</t>
  </si>
  <si>
    <t>Managing physical correction safely</t>
  </si>
  <si>
    <t>Physical correction techniques in dance (e.g., touching a student to adjust posture) require careful management due to safeguarding concerns.</t>
  </si>
  <si>
    <t>Safeguarding issues in dancewear</t>
  </si>
  <si>
    <t>Costume design and rehearsal attire can create safeguarding challenges because dancewear is often revealing.</t>
  </si>
  <si>
    <t>Costume appropriateness checks</t>
  </si>
  <si>
    <t>Studios should conduct checks such as the “front row test” to ensure costumes are appropriate and not exposing performers unintentionally.</t>
  </si>
  <si>
    <t>Escalation and reporting procedures</t>
  </si>
  <si>
    <t>Assistant teachers must be aware of escalation procedures and when to report concerns to supervisors.</t>
  </si>
  <si>
    <t>Reporting concerning behaviour</t>
  </si>
  <si>
    <t>ADTs should understand their obligation to report concerning behaviour rather than ignoring issues.</t>
  </si>
  <si>
    <t>Protecting young assistant teachers</t>
  </si>
  <si>
    <t>Young assistant teachers themselves may still be minors and require protection from difficult parent interactions.</t>
  </si>
  <si>
    <t>Managing difficult dance parents</t>
  </si>
  <si>
    <t>“Dance parent” situations can be challenging and assistants need strategies to avoid direct confrontation.</t>
  </si>
  <si>
    <t>Student voice in dance</t>
  </si>
  <si>
    <t>Dance education should encourage young people to have a voice in decisions affecting them, including costuming and participation.</t>
  </si>
  <si>
    <t>Modern student-centred teaching approaches</t>
  </si>
  <si>
    <t>Traditional dance teaching methods often emphasised obedience; modern practice should include student voice and participation.</t>
  </si>
  <si>
    <t>School mobile phone policies</t>
  </si>
  <si>
    <t>Schools enforce strict mobile phone policies to reduce misuse of recording devices.</t>
  </si>
  <si>
    <t>Privacy risks in recordings</t>
  </si>
  <si>
    <t>Students should understand privacy risks associated with recording rehearsals and performances.</t>
  </si>
  <si>
    <t>Student cyber safety education</t>
  </si>
  <si>
    <t>Schools run cyber safety programs to teach students how to protect their digital identity.</t>
  </si>
  <si>
    <t>AI image manipulation risks</t>
  </si>
  <si>
    <t>Students need awareness of AI manipulation of images and potential misuse of photos online.</t>
  </si>
  <si>
    <t>Employer review of social media</t>
  </si>
  <si>
    <t>Students should understand that employers and licensing authorities review social media profiles.</t>
  </si>
  <si>
    <t>Managing digital footprint</t>
  </si>
  <si>
    <t>Students should manage their digital footprint to support future employment opportunities.</t>
  </si>
  <si>
    <t>Social media career promotion</t>
  </si>
  <si>
    <t>Social media can be used positively for career promotion if used responsibly.</t>
  </si>
  <si>
    <t>Equal learning opportunities</t>
  </si>
  <si>
    <t>Dance teachers must ensure all students receive equal learning opportunities regardless of ability.</t>
  </si>
  <si>
    <t>Avoiding teacher favouritism</t>
  </si>
  <si>
    <t>Teachers should avoid favouritism toward certain students as it may lead to complaints from parents.</t>
  </si>
  <si>
    <t>Appropriate qualification focus areas</t>
  </si>
  <si>
    <t>The focus areas chosen for the qualification review (communication, supervision, child safety and learning environments) are appropriate and relevant.</t>
  </si>
  <si>
    <t>ISACNT</t>
  </si>
  <si>
    <t>Casey Bruton</t>
  </si>
  <si>
    <t>Operations Manager</t>
  </si>
  <si>
    <t>via Ida.Fjelldal@isacnt.org.au</t>
  </si>
  <si>
    <t>Email communication - Casey Bruton</t>
  </si>
  <si>
    <t>CUA30326</t>
  </si>
  <si>
    <t>Qualification Review</t>
  </si>
  <si>
    <t>ISACNT engaged with 22 stakeholders in the Northern Territory (NT) to seek feedback on CUA30320: Certificate III in Assistant Dance Teaching Training Package. There are no registered training organisations in the NT delivering the qualification.</t>
  </si>
  <si>
    <t>Cathy-Lea Dance Works  - Performing Arts Studio Partners Dance Training Organisation (DTO)</t>
  </si>
  <si>
    <t>Technical Committee meeting #3</t>
  </si>
  <si>
    <t>Class logistics and supervision responsibilities</t>
  </si>
  <si>
    <t>Supervision activities occurring outside the classroom, including foyer supervision and student pickup/drop-off, should not be included within the “supporting group activities under supervision” unit, as these responsibilities are already covered in the child safe environment unit and may not reflect practices across all studios.</t>
  </si>
  <si>
    <t>The Department of Employment, Small Business and Training</t>
  </si>
  <si>
    <t>Filippa Ross</t>
  </si>
  <si>
    <t>STA</t>
  </si>
  <si>
    <t>filippa.ross@dtet.qld.gov.au</t>
  </si>
  <si>
    <t>Neurodiversity and inclusive practice</t>
  </si>
  <si>
    <t>Neurodiversity and supporting neurodiverse learners should be adequately addressed within the training products due to the growing importance of this topic within learning environments.</t>
  </si>
  <si>
    <t>Scope of classroom logistics</t>
  </si>
  <si>
    <t>Class logistics should focus on in-class management only, and responsibilities outside the classroom environment should not be included within the unit as they are separate functions in many studio environments.</t>
  </si>
  <si>
    <t>Studio operational differences</t>
  </si>
  <si>
    <t>Wording such as “when required” allows flexibility for different studio operational models and supports adaptability depending on the studio environment.</t>
  </si>
  <si>
    <t>Duplication across units</t>
  </si>
  <si>
    <t>Repetition and duplication across units may result in learners repeatedly proving the same competencies if units are taught independently rather than collaboratively.</t>
  </si>
  <si>
    <t>Canberra Dance Collective</t>
  </si>
  <si>
    <t>Reinforcement of learning</t>
  </si>
  <si>
    <t>Repetition across units may support reinforcement and solidification of learning outcomes across different contexts.</t>
  </si>
  <si>
    <t>Knowledge evidence duplication</t>
  </si>
  <si>
    <t>Duplicate wording relating to “principles of fairness and impartiality” should be removed from the knowledge evidence section.</t>
  </si>
  <si>
    <t>Communication approaches in school and community settings</t>
  </si>
  <si>
    <t>Communication approaches should remain consistent across school and studio settings, and dance studios should maintain professional communication standards comparable to schools.</t>
  </si>
  <si>
    <t>scdashwood@gmail.com</t>
  </si>
  <si>
    <t>Scope of communication expectations</t>
  </si>
  <si>
    <t>Requiring Certificate III learners to understand school-specific communication processes may exceed the intended scope of the qualification.</t>
  </si>
  <si>
    <t>Professional communication boundaries</t>
  </si>
  <si>
    <t>Communication content should focus on professional communication approaches and boundaries, including appropriate methods of communication and avoiding direct communication with students through platforms such as Instagram.</t>
  </si>
  <si>
    <t>Diversity and learner inclusion</t>
  </si>
  <si>
    <t>Greater awareness of neurodiversity, cultural diversity, and inclusive practice is becoming increasingly important within learning environments and training.</t>
  </si>
  <si>
    <t>CUAPPR316</t>
  </si>
  <si>
    <t>Inclusive practice wording</t>
  </si>
  <si>
    <t>The training products should specify inclusive practices and behaviours rather than listing categories of learners, with the focus placed on behaviours and practices that create inclusive environments.</t>
  </si>
  <si>
    <t>Consultation requirements for diversity inclusion</t>
  </si>
  <si>
    <t>Broader inclusion and diversity concepts would require more extensive consultation to avoid tokenistic inclusion, particularly regarding neurodiversity and cultural diversity.</t>
  </si>
  <si>
    <t>Awareness-based approach for assistant teachers</t>
  </si>
  <si>
    <t>At Certificate III level, the focus should be on building awareness of diversity and inclusion concepts rather than expecting assistant teachers to fully manage complex inclusion requirements.</t>
  </si>
  <si>
    <t>Neurodiversity support expectations</t>
  </si>
  <si>
    <t>Assistant teachers should be expected to build awareness of neurodivergence and inclusion strategies, while learning how to access and apply support resources when required, rather than being expected to fully understand all neurodiverse needs.</t>
  </si>
  <si>
    <t>Communication with parents</t>
  </si>
  <si>
    <t>Assistant dance teachers should not be expected to communicate directly with parents, as parent communication should remain the responsibility of lead teachers due to the complexity and risks associated with parent interactions.</t>
  </si>
  <si>
    <t>Understanding communication boundaries</t>
  </si>
  <si>
    <t>Wording should focus on “understanding” appropriate communication approaches and boundaries when interacting with parents and guardians, rather than actively communicating with them.</t>
  </si>
  <si>
    <t>Appropriate referral and escalation</t>
  </si>
  <si>
    <t>Assistant dance teachers should understand how to appropriately refer parent interactions to supervisors rather than independently engaging in discussions with parents.</t>
  </si>
  <si>
    <t>CUACMP312</t>
  </si>
  <si>
    <t>Child safety unit title typo</t>
  </si>
  <si>
    <t>The unit title “support child safety in an arts learning environments” should be grammatically corrected.</t>
  </si>
  <si>
    <t>Typographical errors in policies wording</t>
  </si>
  <si>
    <t>A typo relating to the wording “policies” within Element 2.1 should be corrected.</t>
  </si>
  <si>
    <t>Positive correction techniques</t>
  </si>
  <si>
    <t>Examples of positive correction techniques may be more appropriate within the companion volume rather than explicitly written into the unit to allow future flexibility and evolving best practice.</t>
  </si>
  <si>
    <t>Managing personal emotions in learning environments</t>
  </si>
  <si>
    <t>Knowledge evidence regarding managing personal emotions and modelling positive behaviour in learning environments should be included, particularly acknowledging the challenges faced by young assistant dance teachers.</t>
  </si>
  <si>
    <t>Physical contact guidance</t>
  </si>
  <si>
    <t>Explicit guidance regarding physical contact when supporting students should be included to support safe and professional practice standards.</t>
  </si>
  <si>
    <t>Professional behaviour wording</t>
  </si>
  <si>
    <t>“Professional behaviour” encompasses more than managing personal emotions and includes areas such as consent, communication methods, inclusive language, punctuality, presentation, and broader professional expectations.</t>
  </si>
  <si>
    <t>Knowledge evidence structure</t>
  </si>
  <si>
    <t>Emotional regulation should be listed as one specific knowledge evidence item rather than implying that professional behaviour is limited to emotional management.</t>
  </si>
  <si>
    <t>Importance of consultation process</t>
  </si>
  <si>
    <t>Effective consultation processes are critical to ensuring smooth progression through approval stages and successful implementation outcomes.</t>
  </si>
  <si>
    <t>Industry contribution to training product development</t>
  </si>
  <si>
    <t>Industry involvement is essential for driving training package changes and supporting development and consultation activities.</t>
  </si>
  <si>
    <t>High-level Summary - Review of CUA30320 Certificate III in Assistant Dance Teaching - Consultation Log</t>
  </si>
  <si>
    <r>
      <rPr>
        <b/>
        <sz val="11"/>
        <color rgb="FF000000"/>
        <rFont val="Calibri"/>
        <family val="2"/>
        <scheme val="minor"/>
      </rPr>
      <t>Purpose</t>
    </r>
    <r>
      <rPr>
        <sz val="11"/>
        <color rgb="FF000000"/>
        <rFont val="Calibri"/>
        <family val="2"/>
        <scheme val="minor"/>
      </rPr>
      <t xml:space="preserve">:  
This high-level summary summarises the individual pieces of feedback contained in the consultation log. This summary should include a summary of feedback and/or issues raised per stakeholder type and the JSCs response to this feedback. 
</t>
    </r>
    <r>
      <rPr>
        <b/>
        <sz val="11"/>
        <color rgb="FF000000"/>
        <rFont val="Calibri"/>
        <family val="2"/>
        <scheme val="minor"/>
      </rPr>
      <t>Instructions</t>
    </r>
    <r>
      <rPr>
        <sz val="11"/>
        <color rgb="FF000000"/>
        <rFont val="Calibri"/>
        <family val="2"/>
        <scheme val="minor"/>
      </rPr>
      <t>: 
1. Each stakeholder type included in consultation should be included in the high-level summary. 
2. If there are multiple issues per stakeholder type these may be included in 1 line item or separated into multiple line items to clearly separate the key issues or stakeholder support. 
3. More columns may be added to provide additional information.</t>
    </r>
  </si>
  <si>
    <t>Project name:</t>
  </si>
  <si>
    <t>Review of CUA30320 Certificate III in Assistant Dance Teaching</t>
  </si>
  <si>
    <t>Training Package:</t>
  </si>
  <si>
    <t>CUA Creative Arts and Culture Training Package</t>
  </si>
  <si>
    <t>Website link:</t>
  </si>
  <si>
    <t>https://sacsa.org.au/projects/review-of-cua30320-certificate-iii-in-assistant-dance-teaching</t>
  </si>
  <si>
    <t>Stakeholder type</t>
  </si>
  <si>
    <t xml:space="preserve">Number of respondents </t>
  </si>
  <si>
    <t>What are the key issues</t>
  </si>
  <si>
    <t xml:space="preserve">Action taken to address the issue </t>
  </si>
  <si>
    <t xml:space="preserve">Does this stakeholder group support the product? </t>
  </si>
  <si>
    <r>
      <t xml:space="preserve">1. </t>
    </r>
    <r>
      <rPr>
        <b/>
        <sz val="11"/>
        <color theme="2"/>
        <rFont val="Calibri"/>
        <family val="2"/>
        <scheme val="minor"/>
      </rPr>
      <t>Practical teaching and classroom skills</t>
    </r>
    <r>
      <rPr>
        <sz val="11"/>
        <color theme="2"/>
        <rFont val="Calibri"/>
        <family val="2"/>
        <scheme val="minor"/>
      </rPr>
      <t xml:space="preserve"> - Stronger focus on safeguarding, boundaries and supervision responsibilities for assistant dance teachers.
2. </t>
    </r>
    <r>
      <rPr>
        <b/>
        <sz val="11"/>
        <color theme="2"/>
        <rFont val="Calibri"/>
        <family val="2"/>
        <scheme val="minor"/>
      </rPr>
      <t>Child safety and professional boundaries</t>
    </r>
    <r>
      <rPr>
        <sz val="11"/>
        <color theme="2"/>
        <rFont val="Calibri"/>
        <family val="2"/>
        <scheme val="minor"/>
      </rPr>
      <t xml:space="preserve"> - Greater emphasis on practical classroom management and communication skills.
3. </t>
    </r>
    <r>
      <rPr>
        <b/>
        <sz val="11"/>
        <color theme="2"/>
        <rFont val="Calibri"/>
        <family val="2"/>
        <scheme val="minor"/>
      </rPr>
      <t>Industry-ready capability</t>
    </r>
    <r>
      <rPr>
        <sz val="11"/>
        <color theme="2"/>
        <rFont val="Calibri"/>
        <family val="2"/>
        <scheme val="minor"/>
      </rPr>
      <t xml:space="preserve"> - Clearer role boundaries to ensure assistants escalate issues rather than act independently.</t>
    </r>
  </si>
  <si>
    <t>1. New units developed covering child safety, respectful communication, group support under supervision and child-safe environments.
2. Child safety, professional boundaries, respectful communication and referral pathways were strengthened throughout the qualification and supported by the CVIG.
3. The qualification was refocused on the assistant role, reinforcing supervision, role boundaries and escalation to supervising teachers.</t>
  </si>
  <si>
    <t>Yes</t>
  </si>
  <si>
    <t>1. Elective options were reviewed and refined, and the qualification structure was revised to provide greater flexibility while maintaining occupational outcome alignment.
2. Units were reviewed and updated, with new child safety units developed and content aligned to contemporary industry practice and current legislative expectations.
3. These capabilities were strengthened throughout the qualification, with a focus on respectful communication, child safety, supervision, professional behaviour and safe dance practices.</t>
  </si>
  <si>
    <r>
      <t xml:space="preserve">1. </t>
    </r>
    <r>
      <rPr>
        <b/>
        <sz val="11"/>
        <color theme="2"/>
        <rFont val="Calibri"/>
        <family val="2"/>
        <scheme val="minor"/>
      </rPr>
      <t>Support for the qualification design</t>
    </r>
    <r>
      <rPr>
        <sz val="11"/>
        <color theme="2"/>
        <rFont val="Calibri"/>
        <family val="2"/>
        <scheme val="minor"/>
      </rPr>
      <t xml:space="preserve"> – Strong agreement that the qualification, core units and electives reflect current industry requirements.
2. </t>
    </r>
    <r>
      <rPr>
        <b/>
        <sz val="11"/>
        <color theme="2"/>
        <rFont val="Calibri"/>
        <family val="2"/>
        <scheme val="minor"/>
      </rPr>
      <t>Flexible packaging rules</t>
    </r>
    <r>
      <rPr>
        <sz val="11"/>
        <color theme="2"/>
        <rFont val="Calibri"/>
        <family val="2"/>
        <scheme val="minor"/>
      </rPr>
      <t xml:space="preserve"> - Supported clear and flexible packaging rules that meet learner and industry needs.
3. </t>
    </r>
    <r>
      <rPr>
        <b/>
        <sz val="11"/>
        <color theme="2"/>
        <rFont val="Calibri"/>
        <family val="2"/>
        <scheme val="minor"/>
      </rPr>
      <t>Qualification clarity</t>
    </r>
    <r>
      <rPr>
        <sz val="11"/>
        <color theme="2"/>
        <rFont val="Calibri"/>
        <family val="2"/>
        <scheme val="minor"/>
      </rPr>
      <t xml:space="preserve"> - Agreed that the qualification title and description accurately communicate the qualification's purpose and career pathways.</t>
    </r>
  </si>
  <si>
    <t>1. Consultation confirmed support for the revised qualification design, with only minor refinements made following feedback.
2. Packaging rules were refined to provide greater flexibility while maintaining the integrity of the occupational outcome.
3. The qualification title was retained with the description refined to clearly reflect the assistant dance teacher role and intended career pathway.</t>
  </si>
  <si>
    <r>
      <t xml:space="preserve">1. </t>
    </r>
    <r>
      <rPr>
        <b/>
        <sz val="11"/>
        <color theme="2"/>
        <rFont val="Calibri"/>
        <family val="2"/>
        <scheme val="minor"/>
      </rPr>
      <t>Qualification title and scope</t>
    </r>
    <r>
      <rPr>
        <sz val="11"/>
        <color theme="2"/>
        <rFont val="Calibri"/>
        <family val="2"/>
        <scheme val="minor"/>
      </rPr>
      <t xml:space="preserve"> - Supported reviewing the qualification title and ensuring it accurately reflects industry job roles while keeping Certificate III appropriate for assistant-level responsibilities.
2. </t>
    </r>
    <r>
      <rPr>
        <b/>
        <sz val="11"/>
        <color theme="2"/>
        <rFont val="Calibri"/>
        <family val="2"/>
        <scheme val="minor"/>
      </rPr>
      <t>Child safety and professional boundaries</t>
    </r>
    <r>
      <rPr>
        <sz val="11"/>
        <color theme="2"/>
        <rFont val="Calibri"/>
        <family val="2"/>
        <scheme val="minor"/>
      </rPr>
      <t xml:space="preserve"> - Requested clearer guidance on child safety legislation, parent interactions and professional responsibilities.
3. </t>
    </r>
    <r>
      <rPr>
        <b/>
        <sz val="11"/>
        <color theme="2"/>
        <rFont val="Calibri"/>
        <family val="2"/>
        <scheme val="minor"/>
      </rPr>
      <t>Diversity and inclusion</t>
    </r>
    <r>
      <rPr>
        <sz val="11"/>
        <color theme="2"/>
        <rFont val="Calibri"/>
        <family val="2"/>
        <scheme val="minor"/>
      </rPr>
      <t xml:space="preserve"> - Emphasised building awareness of diversity and inclusion at Certificate III rather than expecting assistants to independently manage complex situations.</t>
    </r>
  </si>
  <si>
    <t>1. The qualification itle was retained and the description, knowledge and skills refined to clearly reflect the assistant dance teacher role, with content aligned to Certificate III responsibilities and workplace expectations.
2. Child safety, professional boundaries, respectful communication and referral pathways were strengthened throughout the qualification and supported by the CVIG.
3. Diversity, neurodiversity and inclusive practices were embedded at an awareness level as appropriate for an assistant dance teacher, with additional guidance provided through the CVIG.</t>
  </si>
  <si>
    <t>Union</t>
  </si>
  <si>
    <r>
      <t xml:space="preserve">1. </t>
    </r>
    <r>
      <rPr>
        <b/>
        <sz val="11"/>
        <color theme="2"/>
        <rFont val="Calibri"/>
        <family val="2"/>
        <scheme val="minor"/>
      </rPr>
      <t>Assistant teacher responsibilities</t>
    </r>
    <r>
      <rPr>
        <sz val="11"/>
        <color theme="2"/>
        <rFont val="Calibri"/>
        <family val="2"/>
        <scheme val="minor"/>
      </rPr>
      <t xml:space="preserve"> - Strengthen capability in supervising students, managing classrooms and appropriately referring parent interactions.
2. </t>
    </r>
    <r>
      <rPr>
        <b/>
        <sz val="11"/>
        <color theme="2"/>
        <rFont val="Calibri"/>
        <family val="2"/>
        <scheme val="minor"/>
      </rPr>
      <t>Child safety and reporting</t>
    </r>
    <r>
      <rPr>
        <sz val="11"/>
        <color theme="2"/>
        <rFont val="Calibri"/>
        <family val="2"/>
        <scheme val="minor"/>
      </rPr>
      <t xml:space="preserve"> - Reinforce assistants' responsibilities to identify and report concerns while maintaining appropriate professional boundaries.
3. </t>
    </r>
    <r>
      <rPr>
        <b/>
        <sz val="11"/>
        <color theme="2"/>
        <rFont val="Calibri"/>
        <family val="2"/>
        <scheme val="minor"/>
      </rPr>
      <t>Consultation and implementation</t>
    </r>
    <r>
      <rPr>
        <sz val="11"/>
        <color theme="2"/>
        <rFont val="Calibri"/>
        <family val="2"/>
        <scheme val="minor"/>
      </rPr>
      <t xml:space="preserve"> - Improve access to draft training products and provide more flexible consultation methods for government stakeholders.</t>
    </r>
  </si>
  <si>
    <t>1. The qualification was re-aligned to the assistant dance teacher role, strengthening supervision, classroom support, communication and referral responsibilities by developing the new units.
2. Child safety, reporting requirements, professional boundaries and escalation pathways were strengthened through dedicated child safety units, written specifically for those in an assistant role.
3. Consultation activities were expanded through multiple engagement methods, with draft products shared via MarkUp.io, workshops, targeted meetings and online consultation opportunities.</t>
  </si>
  <si>
    <t>State and Territory Entities/Bodies</t>
  </si>
  <si>
    <t>Commonwealth Government Departments/Ministers</t>
  </si>
  <si>
    <t>1. The qualification and units were reviewed and the EPC unit template was selected in line with stakeholder feedback. 
2. Child safety, professional boundaries, reporting, respectful communication and referral pathways were strengthened through dedicated child safety and communication units.
3. The qualification was updated to strengthen inclusive practices, respectful communication, positive behaviour support, digital safety awareness and contemporary workplace expectations appropriate to the assistant dance teacher role.</t>
  </si>
  <si>
    <r>
      <t xml:space="preserve">1- </t>
    </r>
    <r>
      <rPr>
        <b/>
        <sz val="11"/>
        <color theme="2"/>
        <rFont val="Calibri"/>
        <family val="2"/>
        <scheme val="minor"/>
      </rPr>
      <t xml:space="preserve">Quality and clarity of consultation materials - </t>
    </r>
    <r>
      <rPr>
        <sz val="11"/>
        <color theme="2"/>
        <rFont val="Calibri"/>
        <family val="2"/>
        <scheme val="minor"/>
      </rPr>
      <t xml:space="preserve">The consultation brief was clear, helpful and well drafted, enabling the National Office for Child Safety to understand the purpose and scope of the review.
2- </t>
    </r>
    <r>
      <rPr>
        <b/>
        <sz val="11"/>
        <color theme="2"/>
        <rFont val="Calibri"/>
        <family val="2"/>
        <scheme val="minor"/>
      </rPr>
      <t xml:space="preserve">Child safety content review - </t>
    </r>
    <r>
      <rPr>
        <sz val="11"/>
        <color theme="2"/>
        <rFont val="Calibri"/>
        <family val="2"/>
        <scheme val="minor"/>
      </rPr>
      <t xml:space="preserve">The draft units will be reviewed for gaps or missing child safety content. No immediate concerns were identified during the initial review.
3- </t>
    </r>
    <r>
      <rPr>
        <b/>
        <sz val="11"/>
        <color theme="2"/>
        <rFont val="Calibri"/>
        <family val="2"/>
        <scheme val="minor"/>
      </rPr>
      <t xml:space="preserve">Scope and breadth of consultation - </t>
    </r>
    <r>
      <rPr>
        <sz val="11"/>
        <color theme="2"/>
        <rFont val="Calibri"/>
        <family val="2"/>
        <scheme val="minor"/>
      </rPr>
      <t>Questions were raised about whether dance and performing arts peak bodies had been consulted and whether a similar review would be undertaken for the dance teacher qualification.</t>
    </r>
  </si>
  <si>
    <t>1. Thank you for your feedback.
2. Draft training products were reviewed in consultation with child safety experts and refined to strengthen child safety, professional boundaries and reporting responsibilities where appropriate
3. Consultation was undertaken with a broad range of industry, government and education stakeholders. Feedback informed the review of the Assistant Dance Teaching qualification, with future training product priorities to be considered.</t>
  </si>
  <si>
    <t>Apprenticeship Facilitation and Support Providers</t>
  </si>
  <si>
    <r>
      <t>1-</t>
    </r>
    <r>
      <rPr>
        <b/>
        <sz val="11"/>
        <color theme="2"/>
        <rFont val="Calibri"/>
        <family val="2"/>
        <scheme val="minor"/>
      </rPr>
      <t xml:space="preserve"> Appropriate music knowledge - </t>
    </r>
    <r>
      <rPr>
        <sz val="11"/>
        <color theme="2"/>
        <rFont val="Calibri"/>
        <family val="2"/>
        <scheme val="minor"/>
      </rPr>
      <t xml:space="preserve">Supported including basic music knowledge but considered MLT211 more suitable than the higher-level DLT412 unit.
2- </t>
    </r>
    <r>
      <rPr>
        <b/>
        <sz val="11"/>
        <color theme="2"/>
        <rFont val="Calibri"/>
        <family val="2"/>
        <scheme val="minor"/>
      </rPr>
      <t xml:space="preserve">Safeguarding, consent and escalation - </t>
    </r>
    <r>
      <rPr>
        <sz val="11"/>
        <color theme="2"/>
        <rFont val="Calibri"/>
        <family val="2"/>
        <scheme val="minor"/>
      </rPr>
      <t xml:space="preserve">Safeguarding, professional boundaries and consent should be embedded in the core. Assistant teachers must escalate concerns to responsible adults rather than act independently.
3 - </t>
    </r>
    <r>
      <rPr>
        <b/>
        <sz val="11"/>
        <color theme="2"/>
        <rFont val="Calibri"/>
        <family val="2"/>
        <scheme val="minor"/>
      </rPr>
      <t xml:space="preserve">First aid responsibilities - </t>
    </r>
    <r>
      <rPr>
        <sz val="11"/>
        <color theme="2"/>
        <rFont val="Calibri"/>
        <family val="2"/>
        <scheme val="minor"/>
      </rPr>
      <t>Supported moving First Aid from core to elective because assistants should refer incidents to the supervising teacher rather than be expected to administer first aid.</t>
    </r>
  </si>
  <si>
    <t>1. The qualification structure was refined to retain music knowledge as an elective, allowing flexibility while maintaining a core focused on the assistant dance teacher role.
2. Child safety, consent, professional boundaries, reporting and escalation pathways were strengthened through dedicated child safety and communication units.
3. First Aid was moved to the elective bank to better align the qualification with the responsibilities and scope of an assistant dance teacher working under supervision.</t>
  </si>
  <si>
    <t>Other</t>
  </si>
  <si>
    <r>
      <t xml:space="preserve">1. </t>
    </r>
    <r>
      <rPr>
        <b/>
        <sz val="11"/>
        <color theme="2"/>
        <rFont val="Calibri"/>
        <family val="2"/>
        <scheme val="minor"/>
      </rPr>
      <t>Professional practice and behaviour</t>
    </r>
    <r>
      <rPr>
        <sz val="11"/>
        <color theme="2"/>
        <rFont val="Calibri"/>
        <family val="2"/>
        <scheme val="minor"/>
      </rPr>
      <t xml:space="preserve"> - Strengthen guidance on positive behaviour, emotional regulation and professional conduct for assistant dance teachers.
2. </t>
    </r>
    <r>
      <rPr>
        <b/>
        <sz val="11"/>
        <color theme="2"/>
        <rFont val="Calibri"/>
        <family val="2"/>
        <scheme val="minor"/>
      </rPr>
      <t>Safe interactions with students</t>
    </r>
    <r>
      <rPr>
        <sz val="11"/>
        <color theme="2"/>
        <rFont val="Calibri"/>
        <family val="2"/>
        <scheme val="minor"/>
      </rPr>
      <t xml:space="preserve"> - Include clearer guidance on appropriate physical contact and safe practice.
3. </t>
    </r>
    <r>
      <rPr>
        <b/>
        <sz val="11"/>
        <color theme="2"/>
        <rFont val="Calibri"/>
        <family val="2"/>
        <scheme val="minor"/>
      </rPr>
      <t>Companion Volume guidance</t>
    </r>
    <r>
      <rPr>
        <sz val="11"/>
        <color theme="2"/>
        <rFont val="Calibri"/>
        <family val="2"/>
        <scheme val="minor"/>
      </rPr>
      <t xml:space="preserve"> - Place examples of positive correction techniques in the Companion Volume to allow flexibility as best practice evolves.</t>
    </r>
  </si>
  <si>
    <t>1. Professional behaviour, self-regulation, respectful communication and professional boundaries were strengthened throughout the qualification in the newly developed units, within the elective unit selection and in the additional guidance provided through the CVIG.
2. Guidance on consent, appropriate physical contact and professional boundaries was strengthened in the newly developed units and supported by additional information in the CVIG.
3. Prescriptive examples were removed from the units where appropriate, with implementation guidance and practical examples identified for inclusion in the CVIG.</t>
  </si>
  <si>
    <t>Industry Sector</t>
  </si>
  <si>
    <t>Questions / Discussion Topic</t>
  </si>
  <si>
    <t>Stage 1 - Initial Development</t>
  </si>
  <si>
    <t>Adopted</t>
  </si>
  <si>
    <t>The units CUAWHS405 and CUAWHS406 have been replaced with the units CUAWHS314 Contribute to a child-safe environment, CUAPPR315 Support group activities under supervision, CUACMP312 Support child safety in an arts learning environments and CUAPPR316 Communicate respectfully with children in performing arts settings. These units have been developed for young people and to provide knowledge and skills in child safety.
The units CHCLEG003, CHCECE033, SISFFIT007 and SISFFIT011 have been removed from the qualification.</t>
  </si>
  <si>
    <t>Thank you for your feedback</t>
  </si>
  <si>
    <t>Thank you for your feedback. We are engaging with a range of stakeholders throughout this Activity Project. We may contact further stakeholders if it is identified that SaCSA needs further consultation on this topic.</t>
  </si>
  <si>
    <t>Thank you for your feedback and your continued advocacy in this sector.</t>
  </si>
  <si>
    <t xml:space="preserve">AusDance Victoria </t>
  </si>
  <si>
    <t>Thank you for your feedback. While the qualification title has been retained, the units of competency were reviewed and updated to better align with the role and responsibilities of an assistant dance teacher.</t>
  </si>
  <si>
    <t>Thank you for your feedback. The Qualification Description was reviewed and updated to better emphasise the focus and role expectation of an assistant dance teacher.</t>
  </si>
  <si>
    <t xml:space="preserve">Thank you for your feedback. The core units of competency selection was reviewed and updated to better align with the role and responsibility of an assistant dance teacher. </t>
  </si>
  <si>
    <t xml:space="preserve">Thank you for your feedback. The elective units of competency selection was reviewed and updated to better align with the role and responsibility of an assistant dance teacher. </t>
  </si>
  <si>
    <t>Not implemented</t>
  </si>
  <si>
    <t xml:space="preserve">Thank you for your feedback regarding the CVIG. SaCSA will be undertaking a review of the CUA CVIG as part of a separate project to ensure that RTOs are finding the CVIG a useful tool to support their organisation. </t>
  </si>
  <si>
    <t xml:space="preserve">Thank you for your feedback. The qualification title will be retained based on overall feedback. </t>
  </si>
  <si>
    <t>Thankyou for your feedback. The unit CHCECE006 was removed from the qualification, CUADLT311 was retained and CUAMLT211 as per Technical Committee decision.</t>
  </si>
  <si>
    <t xml:space="preserve">Thank you for your feedback. The elective units have been retained where skills and knowledge was deemed appropriate for the level. </t>
  </si>
  <si>
    <t>Thank you for your feedback. The packaging rules were updated to 7 core and 5 electives to reflect the revised qualification structure and the changes made to the core and elective units throughout the review</t>
  </si>
  <si>
    <t>The units CUAWHS314 Contribute to a child-safe environment, CUAPPR315 Support group activities under supervision, CUACMP312 Support child safety in an arts learning environments and CUAPPR316 Communicate respectfully with children in performing arts settings have been developed and allocated to the core of the qualification.</t>
  </si>
  <si>
    <t>Thank you for your feedback. The core and elective units have been reviewed and units that are too high in responsibility for an assistant dance teacher have been removed or replaced, including HLTAID011, CHCECE006, CHCLEG003 and TAEASS301.</t>
  </si>
  <si>
    <t>Thank you for your feedback. Your comments have been recorded and will be considered alongside all other feedback received during the consultation process.</t>
  </si>
  <si>
    <t xml:space="preserve">Thank you for your feedback. This has been noted. </t>
  </si>
  <si>
    <t>Thankyou for your feedback. Further stakeholder consultation confirmed that SISFFIT007 was not appropriate for the occupational outcome of the qualification. As a result, the unit has been removed from the qualification and the unit CUAPPR315 Support group activities under supervision has been developed.</t>
  </si>
  <si>
    <t>Thank you for your feedback. We encourage stakeholders to engage with this Activity Project through our website and workshops.</t>
  </si>
  <si>
    <t xml:space="preserve">Thank you for your feedback. We will monitor as part of our stewardship role the requirements for high school students. </t>
  </si>
  <si>
    <t>Thank you for your feedback. The purpose of the newly developed units was reviewed and it was determined that the Elements and Performance Criteria (Template A) format was the most appropriate.</t>
  </si>
  <si>
    <t>Thankyou for your feedback. The core and elective units have been reviewed and units that are too high in responsibility for an assistant dance teacher have been removed or replaced, including HLTAID011, CHCECE006, CHCLEG003 and TAEASS301.</t>
  </si>
  <si>
    <t>Thankyou for your feedback. The draft training products were released on MarkUp.IO and feedback was provided in the virtual workshops, via SaCSA website and direct to SaCSA team.</t>
  </si>
  <si>
    <t>Thank you for your feedback. SaCSA will engage with STAs and authorities throughout the Activity Project to ensure all concerns are noted throughout.</t>
  </si>
  <si>
    <t xml:space="preserve">Thank you for your feedback. Consultation Logs will be available at the TPA submission stage and on our website for review. </t>
  </si>
  <si>
    <t>The qualification was reviewed holistically to identify opportunities to reduce unnecessary duplication across units of competency while ensuring all required skills and knowledge for an assistant dance teacher are retained.</t>
  </si>
  <si>
    <t>State based legislation</t>
  </si>
  <si>
    <t>Thankyou for your feedback. The newly developed units have been designed to reflect nationally applicable child safety principles while requiring learners to work in accordance with the relevant Commonwealth, State or Territory legislation, organisational policies and workplace procedures applicable to their work environment.</t>
  </si>
  <si>
    <t>Thankyou for your feedback. The current Template A aligned unit structure and qualification packaging structure was retained, as broader stakeholder consultation did not identify support for changes to the design of the qualification.</t>
  </si>
  <si>
    <t>Thankyou for your feedback. Consultation and Technical Committee discussions reaffirmed that the qualification has a single occupational outcome of an assistant dance teacher working under supervision. As such, specialisations were not introduced, with independent teaching and management responsibilities more appropriately addressed through higher-level qualifications.</t>
  </si>
  <si>
    <t>Thanks for your feedback. Guidance on holistic delivery and assessment has been included in the Companion Volume Implementation Guide to support RTOs in implementing the qualification.</t>
  </si>
  <si>
    <t>Thank you for your feedback. Supporting materials were provided as requested.</t>
  </si>
  <si>
    <t xml:space="preserve">Thank you for your feedback. The qualification title was retained based on overall feedback. </t>
  </si>
  <si>
    <t>Thank you for your feedback.  After further stakeholder engagement, the core units of competency selection reviewed and updated to ensure relevancy for assistant dance teacher.</t>
  </si>
  <si>
    <t>Thank you for your feedback. After further stakeholder engagement, the elective units of competency selection reviewed and updated to ensure relevancy for assistant dance teacher.</t>
  </si>
  <si>
    <t>Thankyou for your feedback. CUADTM412 was reviewed and it was found that the level of skill and knowledge is not appropriate for an assistant dance teacher. The units CUACMP312 Support child safety in an arts learning environments and CUAWHS314 Contribute to a child-safe environment were developed and added to the core of the qualification.</t>
  </si>
  <si>
    <t>Thankyou for your feedback. The elective unit selection was reviewed to better support professional development and future learning pathways while maintaining the intended occupational outcome of an assistant dance teacher. The final qualification includes elective units that allow learners to extend their knowledge in areas such as anatomy, disability access and inclusion, reflective practice and self-awareness, providing opportunities for learners to broaden their capabilities and support progression into higher-level dance teaching qualifications.</t>
  </si>
  <si>
    <t>Thank you for your feedback. The packaging rules were updated to reflect the revised qualification structure, with the elective unit selection reviewed to provide greater flexibility while maintaining the intended occupational outcome of an assistant dance teacher.</t>
  </si>
  <si>
    <t>Thank you for your feedback. The packaging rules were updated to to 7 core units and 5 elective units to reflect the revised core and elective unit selection in the qualification.</t>
  </si>
  <si>
    <t>Thank you for your feedback. The packaging rules were updated to include five elective units, and the elective unit selection was reviewed and realigned to extend knowledge and skills relevant to assistant dance teaching and associated support functions.</t>
  </si>
  <si>
    <t>Thank you for your feedback. Further stakeholder consultation did not identify a need to revise the qualification packaging rules. The existing packaging rules were retained, with the qualification structure updated to 7 core and 5 electives.</t>
  </si>
  <si>
    <t>Thank you for your feedback. After further stakeholder engagement, the core units of competency selection reviewed and updated to ensure relevancy for assistant dance teacher.</t>
  </si>
  <si>
    <t>Thank you for your feedback.  The packaging rules were updated to include five elective units, and the elective unit selection was reviewed and realigned to extend knowledge and skills relevant to assistant dance teaching and associated support functions.</t>
  </si>
  <si>
    <t xml:space="preserve">Thankyou for your feedback. The unit CUAWHS314 Contribute to a child-safe environment has been developed and added as core in the qualification. </t>
  </si>
  <si>
    <t>Thank you for your feedback. The qualification intent and outcomes reflect an assistant role performed under the supervision of a dance teacher, with the Certificate IV in Dance Teaching and Management aligning to broader teaching and management responsibilities.</t>
  </si>
  <si>
    <t>Thankyou for your feedback. The units CUAWHS314 Contribute to a child-safe environment, CUAPPR315 Support group activities under supervision, CUACMP312 Support child safety in an arts learning environments and CUAPPR316 Communicate respectfully with children in performing arts settings have been developed to provide knowledge and skills in child safety.</t>
  </si>
  <si>
    <t>Thankyou for your feedback. The units CUADTM412 and CUAWHS405 were reviewed and it was found that the level of skill and knowledge is not appropriate for an assistant dance teacher. Four units have been developed to support the required knowledge and skills at the level of an assistant dance teacher.</t>
  </si>
  <si>
    <t>Thankyou for your feedback. SISFFIT036 Instruct Group Exercise Sessions was removed from the qualification and replaced with CUAPPR315 Support Group Activities Under Supervision, which was specifically developed to provide the knowledge and skills required to support group activities under the direct supervision of an experienced teacher, aligning with the intended occupational outcome of the qualification.</t>
  </si>
  <si>
    <t>Thankyou for your feedback. Althought CUADLT311 was retained in the qualification, The Technical Committee determined that assistant dance teachers require an awareness of learner diversity and inclusive practice, rather than specialist expertise in disability, neurodiversity or inclusion. As a result, inclusive principles have been embedded throughout the newly developed core units, including responding appropriately to individual needs, providing inclusive communication and feedback, and seeking guidance from supervisors when additional support is required. Higher-level disability access and inclusion competencies remain available through the elective bank for learners requiring more advanced knowledge.</t>
  </si>
  <si>
    <t>Thankyou for your feedback. Stakeholder feedback has determined that the general scope of responsibility for assistant dance teachers does not include lesson planning.</t>
  </si>
  <si>
    <t>Thankyou for your feedback. The unit CUAIND314 has been retained in the elective bank.</t>
  </si>
  <si>
    <t>Thankyou for your feedback. Broader stakeholder consultation did not validate the need to change the title of CUADTM311 Assist with Dance Teaching, and the unit title was retained.</t>
  </si>
  <si>
    <t>Thankyou for your feedback. Stakeholder engagement determined that anatomy and pedagogy in dance teaching extends beyond the core role and responsibilities of an assistant dance teacher. As a result, CUAWHS413 Incorporate Anatomy Principles into Skill Development was moved to the elective bank, allowing learners to extend their knowledge where appropriate while maintaining the core focus of the qualification.</t>
  </si>
  <si>
    <t>Neutral - The list of 'Core Units' of competency is relevant and up to date with current industry requirements. I believe that more focus should be on training assistant teachers IN studios, in practical settings. There needs to be more 'hands on' experience. Studio/behaviour management can't be taught form a book, it needs to be experienced and guided by a trainer in a practical setting.</t>
  </si>
  <si>
    <t>Thankyou for your feedback. The newly developed units of competency are supported by information in the Companion Volume Implementation Guide to support simulated learning environments replicatinge authentic dance studio workplace conditions as closely as possible.</t>
  </si>
  <si>
    <t xml:space="preserve">Neutral - The list of 'Core Units' of competency is relevant and up to date with current industry requirements. There also needs to be a stronger focus on differentiation of learning for our nuero diverse learners and equipping the trainees with more strategies to manage varied needs in learning and emotional supports. </t>
  </si>
  <si>
    <t>Thankyou for your feedback. The Technical Committee determined that assistant dance teachers require an awareness of learner diversity and inclusive practice, rather than specialist expertise in disability, neurodiversity or inclusion. As a result, inclusive principles have been embedded throughout the newly developed core units, including responding appropriately to individual needs, providing inclusive communication and feedback, and seeking guidance from supervisors when additional support is required. Higher-level disability access and inclusion competencies remain available through the elective bank for learners requiring more advanced knowledge.</t>
  </si>
  <si>
    <t>Thankyou for your feedback. Further stakeholder consultation and Technical Committee review determined that the skills and knowledge in SISXDIS001, CUAWHS405 and CUAWHS406 exceeded the scope of an assistant dance teacher. New units of competency were developed to address these areas at an appropriate level for the occupational outcome. BSBTWK301 and CUAPPR408 have been retained as electives to enable learners to extend their skills where appropriate.</t>
  </si>
  <si>
    <t xml:space="preserve">Neutral - The 'Elective units' of competency offer sufficient variety and depth to address different industry roles. I believe that some of the CORE and ELECTIVE units are not all relevant to this qualification. All units of competency should point to the 'teaching' element over the performance element. </t>
  </si>
  <si>
    <t xml:space="preserve"> To better align the qualification with the role and responsibilities of an assistant dance teacher, dance units were removed from the qualification and the core and elective unit selection was reviewed to better align knoweldge and skills with the assistant level of responsibility. </t>
  </si>
  <si>
    <t>Thankyou for your feedback. Please see responses to specific feedback in the preceding questions.</t>
  </si>
  <si>
    <t>Thank you for your feedback. The unit CHCLEG003 has been removed from the qualification, and the unit CUAWHS314 Contribute to a child-safe environment has been developed and added as core</t>
  </si>
  <si>
    <t>Thank you for your feedback. Further stakeholder consultation confirmed that SISFFIT007 was not appropriate for the occupational outcome of the qualification. As a result, the unit has been removed from the qualification.</t>
  </si>
  <si>
    <t>Thank you for your feedback. Further stakeholder consultation confirmed that CHCLEG003 was not appropriate for the occupational outcome of the qualification. As a result, the unit has been removed from the qualification.</t>
  </si>
  <si>
    <t>Thankyou for your feedback. The units CUAWHS314 Contribute to a child-safe environment, CUAPPR315 Support group activities under supervision, CUACMP312 Support child safety in an arts learning environments and CUAPPR316 Communicate respectfully with children in performing arts settings have been developed and allocated to the core of the qualification.</t>
  </si>
  <si>
    <t>Thank you for your feedback. To better align the qualification with the role and responsibilities of an assistant dance teacher, dance units were removed from the qualification. The elective structure allows for the import of up to two dance units, providing flexibility to support different dance styles and industry contexts.</t>
  </si>
  <si>
    <t>Thank you for your feedback.  Please see responses to specific feedback in the preceding questions.</t>
  </si>
  <si>
    <t xml:space="preserve">Thank you for your feedback. The unit CHCLEG003 has been removed from the qualification, and to better align the qualification with the role and responsibilities of an assistant dance teacher, dance units were removed from the qualification. The elective structure allows for the import of up to two dance units, providing flexibility to support different dance styles and industry contexts. </t>
  </si>
  <si>
    <t>Lee Academy</t>
  </si>
  <si>
    <t>Coleen Grigg</t>
  </si>
  <si>
    <t xml:space="preserve">Thankyou for your feedback. The knowledge and skills identified were considered during stakeholder enagement and by the Technical Committee, and were deterimined to be beyond the intended scope of the qualification. </t>
  </si>
  <si>
    <t>Thankyou for your feedback. While this feedback identified opportunities to expand the qualification rather than skills that are no longer relevant, the themes raised were considered during the review. The qualification was updated to strengthen child safety, communication and inclusive practice, and the elective unit selection was reviewed to support areas such as first aid, anatomy and disability access and inclusion. Emerging skills, including digital engagement and broader industry contexts, were also considered; however, the qualification remains focused on the knowledge and skills required of an assistant dance teacher working under supervision.</t>
  </si>
  <si>
    <t>Thankyou for your feedback. The final qualification includes newly developed units that strengthen the knowledge and skills required of an assistant dance teacher, including CUAPPR315 Support Group Activities Under Supervision, CUAPPR316 Communicate Respectfully with Children in Performing Arts Settings, CUACMP312 Support Child Safety in an Arts Learning Environment and CUAWHS314 Contribute to a Child-safe Environment. Together, these units support safe class delivery under supervision, effective communication, child safety, inclusive practice, professional conduct and contributing effectively within a dance teaching environment.</t>
  </si>
  <si>
    <t xml:space="preserve">Thankyou for your feedback. We have logged this in our Continuous Improvement Register for further discussions in the future for workforce planning.  </t>
  </si>
  <si>
    <t>Thankyou for your feedback. Child safety and compliance, inclusive teaching, communication and customer service, and foundational safe dance practices have been incorporated into the newly developed units of competency. Safe dance practices, including anatomy principles, and inclusive practice are also supported through elective unit options. Choreography, performance development, leadership and team management were determined to be beyond the scope of the assistant dance teacher role and align more appropriately with higher-level qualifications. Digital skills were considered; however, no specific digital competencies were identified as core requirements for the occupational outcome.</t>
  </si>
  <si>
    <t>Thank you for your feedback. Enhanced child safety and inclusive practices have been incorporated in the newly developed units of competency, including supporting group activities, communicating respectfully with children, contributing to child-safe environments and assisting with workplace tasks under supervision. Knowledge and use of digital tools reviewed but not identified as a national requirement of assistant dance teachers.</t>
  </si>
  <si>
    <t>Thankyou for your feedback. Further stakeholder consultation confirmed that the units SISFFIT007 and SISFFIT011 are not appropriate for the occupational outcome of the qualification. As a result, they have been removed from the qualification.</t>
  </si>
  <si>
    <t>The qualification was revised to strengthen the core knowledge and skills required of an assistant dance teacher. This included the development of new units addressing child safety, communication in performing arts settings, supporting group activities under supervision and contributing to a child-safe environment. Higher-level teaching responsibilities, including independent lesson planning, advanced classroom management and leading instruction, were deterined to be outside of the scope of an assistant dance teacher and have not been included in the qualification.</t>
  </si>
  <si>
    <t xml:space="preserve">Thank you for your feedback. We have logged this in our Continuous Improvement Register for further discussions in the future for workforce planning and training product development.  </t>
  </si>
  <si>
    <t>Qualification feedback</t>
  </si>
  <si>
    <t>Thank you for your feedback. The units CUAWHS405 and CUAWHS406 have been replaced with the units CUAWHS314 Contribute to a child-safe environment, CUAPPR315 Support group activities under supervision, CUACMP312 Support child safety in an arts learning environments and CUAPPR316 Communicate respectfully with children in performing arts settings. These units have been developed for young people and to provide knowledge and skills in child safety.
The unit CUADLT311 has been retained in the qualification.</t>
  </si>
  <si>
    <t>Stage 2 - Public and Government Consultation</t>
  </si>
  <si>
    <t>Thank you for your feedback. The performance criteria were reviewed and refined to improve clarity while maintaining nationally applicable competency outcomes. Consistent with Technical Committee advice, contextual examples and implementation guidance were considered more appropriate for inclusion in the Companion Volume Implementation Guide rather than prescribing them within the unit of competency.</t>
  </si>
  <si>
    <t>Thankyou for your feedback. Language across all newly developed units of competency was refined to ensure it reflects the responsibilities, autonomy and scope of an assistant dance teacher at Certificate III level.</t>
  </si>
  <si>
    <t>Suggested including dance style units (Cert II/III Dance) as electives so assistants’ dance performance skills are recognised and aligned to teaching contexts.</t>
  </si>
  <si>
    <t>Thank you for your feedback. This feedback informed the refinement of the qualification structure. To better align the qualification with the role and responsibilities of an assistant dance teacher, dance performance units were removed from the listed units of competency. However, the qualification allows the importation of up to two dance units as electives.</t>
  </si>
  <si>
    <t>Thank you for your feedback. This feedback was considered by the Technical Committee. While members recognised that foundational music knowledge is valuable for assistant dance teachers, they did not reach consensus that it should be a mandatory requirement for all learners nationally. Accordingly, CUAMLT211 Develop musical ideas and knowledge was moved to the elective list, allowing RTOs to include the unit where it best aligns with industry needs and delivery contexts.</t>
  </si>
  <si>
    <t>Thank you for your feedback. This feedback was considered by the Technical Committee. Members acknowledged the value of explicitly teaching foundational music concepts to assistant dance teachers. However, the Committee did not reach consensus that this should be a mandatory competency for all learners nationally. Accordingly, CUAMLT211 Develop musical ideas and knowledge was moved to the elective list, allowing RTOs to include the unit where it best aligns with industry needs and delivery contexts.</t>
  </si>
  <si>
    <t>Thank you for your feedback. This feedback was considered by the Technical Committee. While members agreed that assistant dance teachers require foundational knowledge of safe dance practices, they considered CUAWHS413 Incorporate anatomy principles into skill development to be beyond the expected level for the Certificate III assistant role. Accordingly, CUAWHS111 Follow safe dance practices was added to the core qualification to retain essential concepts, including warm-up and cool-down principles, injury awareness and safe stretching, while CUAWHS413 was retained as an elective for learners requiring more advanced knowledge.</t>
  </si>
  <si>
    <t>Thank you for your feedback. This feedback was considered by the Technical Committee. Members discussed the suitability of CUAMLT211 Develop musical ideas and knowledge, including whether alternative music units may better support dance teaching. While views differed on the most appropriate unit, the Committee agreed that music knowledge is valuable but should not be a mandatory competency for all assistant dance teachers. Accordingly, CUAMLT211 was moved to the elective list, recognising that more advanced music competencies are more appropriately developed within higher-level dance teaching qualifications.</t>
  </si>
  <si>
    <t>Thank you for your feedback. The core units were revised to better align with the occupational outcome of an assistant dance teacher, with an increased emphasis on workplace practices, safe dance practices, child safety, respectful communication and supporting group activities under supervision, while more specialised technical knowledge was moved to the elective bank where appropriate.</t>
  </si>
  <si>
    <t>Thank you for your feedback. This feedback was considered by the Technical Committee. Rather than creating separate WHS units, the final qualification distributes these competencies across multiple core units. CUAWHS111 Follow safe dance practices was introduced to provide foundational knowledge of personal safe dance practices, including basic anatomical awareness, warm-up and cool-down principles, injury awareness and safe stretching, while broader workplace and environmental safety responsibilities are addressed through the newly developed units. CUAWHS413 Incorporate anatomy principles into skill development was retained as an elective for learners requiring more advanced anatomical knowledge.</t>
  </si>
  <si>
    <t>Thank you for your feedback. The the core and elective unit selection was reviewed to better align knoweldge and skills with the assistant level of responsibility. Child safety and compliance, inclusive teaching, communication and customer service, and foundational safe dance practices have been incorporated into the newly developed units of competency. Safe dance practices, including anatomy principles, and inclusive practice are also supported through elective unit options.</t>
  </si>
  <si>
    <t xml:space="preserve">The Technical Committee gave significant consideration to introducing a minimum entry age following discussion about the wide range of learner ages currently undertaking the qualification and the differing levels of maturity, emotional intelligence and professional responsibility expected of assistant dance teachers. While some members supported introducing a minimum age requirement, consensus was not reached due to the potential impact on learner access and existing delivery models. </t>
  </si>
  <si>
    <t>Thankyou for your feedback. HLTAID011 Provide first aid was moved to the electie bank of units.</t>
  </si>
  <si>
    <t>The Technical Committee gave significant consideration to introducing a minimum entry age following discussion about the wide range of learner ages currently undertaking the qualification and the differing levels of maturity, emotional intelligence and professional responsibility expected of assistant dance teachers. While some members supported introducing a minimum age requirement, consensus was not reached due to the potential impact on learner access and existing delivery models.</t>
  </si>
  <si>
    <t>Thank you for your feedback. The Technical Committee determined that assistant dance teachers require an awareness of learner diversity and inclusive practice, rather than specialist expertise in disability or inclusion. As a result, inclusive principles have been embedded throughout the newly developed core units, including responding appropriately to individual needs, using inclusive communication, understanding factors that influence participation, and seeking guidance from supervisors when additional support is required. Higher-level disability access and inclusion competencies remain available through the elective bank for learners requiring more advanced knowledge and further guidance has been incorporated into the Companion Volume Implementation Guide.</t>
  </si>
  <si>
    <t>The Technical Committee reviewed the final content of the unit before confirming the title CUACMP312 Support child safety in an arts learning environment, ensuring it accurately reflects the purpose, scope and intended outcomes of the unit.</t>
  </si>
  <si>
    <t>Thank you for your feedback. This information was considered and contributed to SaCSAs understanding of current industry practice.</t>
  </si>
  <si>
    <t>Thank you for your feedback on current industry practice and for sharing your experience. This feedback validated the focus of the qualification and newly developed units of competency on building the foundational capabilities of an assistant dance teacher, including communicating effectively with students, adapting explanations to individual learning needs, and providing appropriate support and feedback under supervision.</t>
  </si>
  <si>
    <t>Thank you for your feedback on current industry practice and for sharing your experience. This feedback informed the development of CUAPPR315 Support group activities under supervision. The unit requires that assistant dance teachers support the supervising teacher during practical class activities which may include assisting with demonstrations where directed and appropriate.</t>
  </si>
  <si>
    <t>Thank you for your feedback on current industry practice and for sharing your experience. This information was considered during qualification development and contributed to SaCSAs understanding of current industry practice.</t>
  </si>
  <si>
    <t>Thank you for your feedback. This feedback relates to workplace policies and legislative requirements that are determined by individual organisations and jurisdictions, rather than a nationally consistent responsibility of an assistant dance teacher. The qualification does, however, establish appropriate professional boundaries by requiring assistant dance teachers to refer parent or guardian enquiries to the supervising teacher and work within the limits of their role and responsibilities.</t>
  </si>
  <si>
    <t>Thank you for your feedback on current industry practice and for sharing your experience. This feedback was considered during qualification development. The use of mobile phones and smart devices in dance classes, including when they may be used for learning activities such as recording performances, is managed through individual workplace policies and procedures rather than as a competency requirement, as expectations vary between organisations and teaching contexts.</t>
  </si>
  <si>
    <t xml:space="preserve">Thankyou for your feedback. </t>
  </si>
  <si>
    <t>Thank you for your feedback on current industry practice and for sharing your experience. This feedback supported revision of CUAPPR315 Support group activities under supervision and CUACMP312 Support child safety in an arts learning environment. Together, these units require assistant dance teachers to use inclusive language, actively listen, confirm understanding, communicate respectfully with children from diverse backgrounds and seek supervisor guidance when additional support is required.</t>
  </si>
  <si>
    <t>Thank you for your feedback and for sharing your experience.These are examples of how assistant dance teachers may support extracurricular activities are not nationally consistent requirements of the assistant dance teacher role and, as such, have not been explicitly included in the units. However, the units have been drafted using broad language to enable their application across a range of settings, including those described.</t>
  </si>
  <si>
    <t>Thank you for your feedback and for sharing your experience. While assistant dance teachers may assist with basic costume management as part of their workplace responsibilities, sewing, hemming and costume repair are not nationally consistent requirements of the assistant dance teacher role. Accordingly, no change has been made to the qualification.</t>
  </si>
  <si>
    <t>Thank you for your feedback and for sharing your experience. This feedback has been noted as an observation that assistant dance teachers may develop a broader understanding of the preparation required for dance competitions, performances and excursions as part of their role.</t>
  </si>
  <si>
    <t>Thank you for your feedback and for sharing your experience. This feedback has been noted as an observation on the broader planning and logistical requirements associated with dance events, including budgeting, administration and supervision, which assistant dance teachers may gain an understanding of through their role.</t>
  </si>
  <si>
    <t>Thank you for your feedback and for sharing your experience. While assistant dance teachers may support workplace procedures relating to costumes under the direction of a supervising teacher, organisational processes such as the "front row test" may or may not be implemented by individual workplaces and are not nationally consistent competency requirements for the assistant dance teacher role. Accordingly, no change has been made to the qualification.</t>
  </si>
  <si>
    <t>Stage 3 - Incorporating Feedback</t>
  </si>
  <si>
    <t>Thankyou for your feedback. The performance evidence was updated to use broader language around supporting class logistics under supervision, providing greater flexibility for different studio operating models while maintaining the intended competency outcomes.</t>
  </si>
  <si>
    <t>Thankyou for your feedback. The duplicated Knowledge Evidence requirement was removed</t>
  </si>
  <si>
    <t>Thank you for your feedback. The units were refined to focus on awareness of diversity and inclusive practices appropriate to the assistant dance teacher role, rather than requiring independent management of complex inclusion needs. This is reflected through supporting inclusive participation under supervision, recognising diverse communication needs, reflecting on personal values and biases, and working within the limits of the assistant role. Additional implementation guidance and examples were identified for inclusion in the Companion Volume Implementation Guide.</t>
  </si>
  <si>
    <t>Thankyou for your feedback. The unit title has been amended.</t>
  </si>
  <si>
    <t>Thankyou for your feedback. The error has been corrected.</t>
  </si>
  <si>
    <t>Thank you for your feedback. This feedback was considered by the Technical Committee who recognied that some related concepts should beintentionally reinforced across units where they are applied in different workplace contexts or to different learner cohorts. Registered Training Organisations may also design integrated assessment approaches to reduce repetition where appropriate.</t>
  </si>
  <si>
    <t>Thankyou for your feedback. Consultation activities included information sessions, workshops, technical committee meetings and public consultation opportunities to ensure stakeholder perspectives were considered throughout training product development. In alignment with the Training Product Organising Framework, the training products will also be submitted to Senior Officials for review and the Quality Assurance Body.</t>
  </si>
  <si>
    <t>Thankyou for your feedback. Industry representatives contributed through consultation activities and Technical Committee participation, supporting the development and validation of the training products.</t>
  </si>
  <si>
    <t xml:space="preserve">Cathy-Lea Dance Works  - Performing Arts Studio Partners Dance Training Organisation (DTO); The Australian Ballet School </t>
  </si>
  <si>
    <t>Cathy Smith; Katherine Kaleb</t>
  </si>
  <si>
    <t>Dance Studio Director, VET Dance trainer &amp; course writer; RTO Lead</t>
  </si>
  <si>
    <t>cathy-lea@cathy-lea.com; kkaleb@australianballetschool.com.au</t>
  </si>
  <si>
    <t>Thank you for your feedback. This feedback was considered by the Technical Committee. The final training products intentionally retain some reinforcement of key concepts where they are applied in different aspects of the assistant dance teacher role, while unnecessary duplication was reduced where possible. Each unit was refined to have a distinct purpose and occupational outcome, recognising that reinforcing critical concepts across different workplace contexts can support learner understanding and application. Registered Training Organisations may also design integrated assessment approaches to reduce repetition where appropriate.</t>
  </si>
  <si>
    <t>Thank you for your feedback. The final training products were intentionally limited to awareness-level competencies appropriate to the assistant dance teacher role, with additional implementation guidance identified for the Companion Volume Implementation Guide.  In recognition that diversity, neurodiversity and inclusive practice are evolving and specialised areas, SaCSA acknowledges that any future expansion of these competency requirements must be supported by consultation with subject matter experts to ensure they reflect contemporary best practice.</t>
  </si>
  <si>
    <t xml:space="preserve">National Office for Child Safety </t>
  </si>
  <si>
    <t>Ellie Pinzon</t>
  </si>
  <si>
    <t>Assistant Director, Safer Organisations and Culture Section</t>
  </si>
  <si>
    <t>Ellie.Pinzon@ag.gov.au</t>
  </si>
  <si>
    <t>National Office for Child Safety Consultation</t>
  </si>
  <si>
    <t>Review of draft training products</t>
  </si>
  <si>
    <t>Thank you for meeting with the National Office for Child Safety (the National Office) earlier this week and for providing us with the opportunity to review the Certificate III in Assistant Dance Teaching, particularly in relation to its alignment with the National Principles for Child Safe Organisations (National Principles).
While assessing whether the qualification accurately reflects the role and responsibilities of assistant dance teachers falls outside of the scope of the National Office’s work, we can confirm that the Certificate III in Assistant Dance Teaching aligns with the National Principles and contemporary child safeguarding practices. The qualification provides a strong foundation for embedding child safe knowledge, behaviours and practices across the dance and performing arts sectors, particularly for younger people who primarily undertake the training.
Just for your awareness, a key element of contemporary child safeguarding is ensuring that organisations and its people are proactive in responding to child safety risks. Implementing strategies that focus on preventing, identifying, and mitigating risks in an organisation is essential for reducing the likelihood of harm, and supports organisations to continually evaluate and improve their safeguards. While this is already reflected in the Certificate, you may wish to refer to our Child Safety Risk Management Guide and other Child Safety Risk Management Resources for further guidance on what this can look like in practice, particularly when studios start providing this training.
We look forward to opportunities for future engagement and would be happy to provide child-safety related advice and feedback on any future projects. Should you have any further questions or concerns with the feedback in relation to this Certificate, please feel free to reach out to us.
Thank you for your commitment to improving the safety and wellbeing of children and young people across Australia.</t>
  </si>
  <si>
    <t>Thank you for your feedback.</t>
  </si>
  <si>
    <t>Supporting and reference documents</t>
  </si>
  <si>
    <t>The consultation brief provided was clear, helpful and well drafted, enabling the National Office for Child Safety to understand the purpose of the review before the meeting.</t>
  </si>
  <si>
    <t>The National Office for Child Safety will review the draft units through the lens of identifying any gaps or missing child safety content. No immediate concerns were identified during the initial review.</t>
  </si>
  <si>
    <t>SaCSA requested feedback on any gaps identified in the units or opportunities to strengthen alignment with child safety principles. The written feedback provided will be reviewed and incorporated into the training products.</t>
  </si>
  <si>
    <t>Consultation methods</t>
  </si>
  <si>
    <t>Were dance peak bodies and performing arts peak bodies consulted during development?</t>
  </si>
  <si>
    <t>SaCSA confirmed consultation included peak bodies, industry representatives and training providers through a balanced Technical Committee and broader consultation activities.</t>
  </si>
  <si>
    <t>Future Work</t>
  </si>
  <si>
    <t>Is SaCSA undertaking a similar review of the qualification for dance teachers (not just assistant dance teachers)?</t>
  </si>
  <si>
    <t>SaCSA advised the Assistant Dance Teaching qualification was prioritised because it generated significant feedback during earlier review work. No equivalent concerns had been identified for the Dance Teaching qualification, although alignment across the pathway would continue to be monitored.</t>
  </si>
  <si>
    <t>Thankyou for your feedback. CHCECE033 was reviewed as part of the qualification redevelopment and, informed by stakeholder feedback, was determined to no longer align with the intended occupational outcome of an assistant dance teacher. The unit has been removed from the qualification.</t>
  </si>
  <si>
    <t>Thankyou for your feedback. The units SISFFIT007 and SISFFIT011 were reviewed as part of the qualification redevelopment and, informed by stakeholder feedback, were determined to no longer align with the intended occupational outcome of an assistant dance teacher. The units have been removed from the qualification.CUAPPR315 Support group activities under supervision has been developed as a replacement.</t>
  </si>
  <si>
    <t>Other (manually enter)</t>
  </si>
  <si>
    <t>Stakeholder Engagement</t>
  </si>
  <si>
    <t>Industy</t>
  </si>
  <si>
    <t>AusDance Victoria</t>
  </si>
  <si>
    <t>Thankyou for your feedback. The units CHCECE006 and CHCLEG003 were reviewed as part of the qualification redevelopment and, informed by stakeholder feedback, were determined to no longer align with the intended occupational outcome of an assistant dance teacher. The units have been removed from the qualification. The core units of competency selection reviewed and updated to better align with the role and responsibility of an assistant dance teacher.</t>
  </si>
  <si>
    <t>Thank you for your feedback. CHCECE006 was reviewed as part of the qualification redevelopment and, informed by stakeholder feedback, was determined to no longer align with the intended occupational outcome of an assistant dance teacher. It has been removed from the qualification.</t>
  </si>
  <si>
    <t>Thank you for your feedback. CHCECE006 was reviewed as part of the qualification redevelopment and, informed by stakeholder feedback, was determined to no longer align with the intended occupational outcome of an assistant dance teacher. As such, the unit was removed from the qualification and not updated.</t>
  </si>
  <si>
    <t>Thank you for your feedback. CHCLEG003 was reviewed as part of the qualification redevelopment and, informed by stakeholder feedback, was determined to no longer align with the intended occupational outcome of an assistant dance teacher. It has been removed from the qualification.</t>
  </si>
  <si>
    <t>Thank you for your feedback. CHCLEG003  was reviewed as part of the qualification redevelopment and, informed by stakeholder feedback, was determined to no longer align with the intended occupational outcome of an assistant dance teacher. As such, the unit was removed from the qualification and not updated.</t>
  </si>
  <si>
    <t>Thank you for your feedback. CUAWHS405 was reviewed as part of the qualification redevelopment and, informed by stakeholder feedback, was determined to no longer align with the intended occupational outcome of an assistant dance teacher. As such, the unit was removed from the qualification and not updated.</t>
  </si>
  <si>
    <t>Thank you for your feedback. CUAWHS406  was reviewed as part of the qualification redevelopment and, informed by stakeholder feedback, was determined to no longer align with the intended occupational outcome of an assistant dance teacher. As such, the unit was removed from the qualification and not updated.</t>
  </si>
  <si>
    <t>Core and Elective Unit selection</t>
  </si>
  <si>
    <t>Ellie Pinzon; Abbey Goodridge</t>
  </si>
  <si>
    <t>Assistant Director, Safer Organisations and Culture Section; Policy Officer</t>
  </si>
  <si>
    <t>Ellie.Pinzon@ag.gov.au; abbey.goodridge@ag.gov.au</t>
  </si>
  <si>
    <t>Stage 1: Initial Development - Review of CUA30320 Certificate III in Assistant Dance Teaching</t>
  </si>
  <si>
    <r>
      <rPr>
        <b/>
        <sz val="11"/>
        <color theme="1"/>
        <rFont val="Calibri"/>
        <family val="2"/>
        <scheme val="minor"/>
      </rPr>
      <t>Purpose:</t>
    </r>
    <r>
      <rPr>
        <sz val="11"/>
        <color theme="1"/>
        <rFont val="Calibri"/>
        <family val="2"/>
        <scheme val="minor"/>
      </rPr>
      <t xml:space="preserve">  
</t>
    </r>
    <r>
      <rPr>
        <b/>
        <i/>
        <sz val="11"/>
        <color theme="1"/>
        <rFont val="Calibri"/>
        <family val="2"/>
        <scheme val="minor"/>
      </rPr>
      <t>Initial Development</t>
    </r>
    <r>
      <rPr>
        <sz val="11"/>
        <color theme="1"/>
        <rFont val="Calibri"/>
        <family val="2"/>
        <scheme val="minor"/>
      </rPr>
      <t xml:space="preserve"> - Records stakeholder feedback gathered before public consultation to inform the initial design and development of the training products.
</t>
    </r>
    <r>
      <rPr>
        <b/>
        <sz val="11"/>
        <color theme="1"/>
        <rFont val="Calibri"/>
        <family val="2"/>
        <scheme val="minor"/>
      </rPr>
      <t xml:space="preserve">Instructions: </t>
    </r>
    <r>
      <rPr>
        <sz val="11"/>
        <color theme="1"/>
        <rFont val="Calibri"/>
        <family val="2"/>
        <scheme val="minor"/>
      </rPr>
      <t xml:space="preserve">
1. Each stakeholder type included in consultation should be included in the high-level summary.
2. If there are multiple issues per person these may be included in 1 line item or separated into multiple line items. 
3. More columns may be added to provide additional information.</t>
    </r>
  </si>
  <si>
    <t>Stage 2: Public and Government Consultation - Review of CUA30320 Certificate III in Assistant Dance Teaching</t>
  </si>
  <si>
    <r>
      <rPr>
        <b/>
        <sz val="11"/>
        <color theme="1"/>
        <rFont val="Calibri"/>
        <family val="2"/>
        <scheme val="minor"/>
      </rPr>
      <t>Purpose:</t>
    </r>
    <r>
      <rPr>
        <sz val="11"/>
        <color theme="1"/>
        <rFont val="Calibri"/>
        <family val="2"/>
        <scheme val="minor"/>
      </rPr>
      <t xml:space="preserve">  
</t>
    </r>
    <r>
      <rPr>
        <b/>
        <i/>
        <sz val="11"/>
        <color theme="1"/>
        <rFont val="Calibri"/>
        <family val="2"/>
        <scheme val="minor"/>
      </rPr>
      <t>Public and Government Consultation</t>
    </r>
    <r>
      <rPr>
        <sz val="11"/>
        <color theme="1"/>
        <rFont val="Calibri"/>
        <family val="2"/>
        <scheme val="minor"/>
      </rPr>
      <t xml:space="preserve"> - Records stakeholder feedback received during the formal public and government consultation period to support the review, treatment and refinement of drafted training products.
</t>
    </r>
    <r>
      <rPr>
        <b/>
        <sz val="11"/>
        <color theme="1"/>
        <rFont val="Calibri"/>
        <family val="2"/>
        <scheme val="minor"/>
      </rPr>
      <t xml:space="preserve">Instructions: </t>
    </r>
    <r>
      <rPr>
        <sz val="11"/>
        <color theme="1"/>
        <rFont val="Calibri"/>
        <family val="2"/>
        <scheme val="minor"/>
      </rPr>
      <t xml:space="preserve">
1. Each stakeholder type included in consultation should be included in the high-level summary.
2. If there are multiple issues per person these may be included in 1 line item or separated into multiple line items. 
3. More columns may be added to provide additional information.</t>
    </r>
  </si>
  <si>
    <t>Dispute resolution - Review of CUA30320 Certificate III in Assistant Dance Teaching - Consultation Log</t>
  </si>
  <si>
    <r>
      <rPr>
        <b/>
        <sz val="11"/>
        <color theme="1"/>
        <rFont val="Calibri"/>
        <family val="2"/>
        <scheme val="minor"/>
      </rPr>
      <t>Instructions</t>
    </r>
    <r>
      <rPr>
        <sz val="11"/>
        <color theme="1"/>
        <rFont val="Calibri"/>
        <family val="2"/>
        <scheme val="minor"/>
      </rPr>
      <t>:
Provide details of the outcomes of a dispute resolution process.</t>
    </r>
  </si>
  <si>
    <t>Organisation</t>
  </si>
  <si>
    <t>Issue and why it ended up in a dispute</t>
  </si>
  <si>
    <t>Steps taken to resolve the dispute</t>
  </si>
  <si>
    <t>Dispute Resolution Outcome</t>
  </si>
  <si>
    <t>Impact on learner and employment outcomes</t>
  </si>
  <si>
    <t>Row Labels</t>
  </si>
  <si>
    <t>Count of State</t>
  </si>
  <si>
    <t xml:space="preserve">Total Stakeholder per State </t>
  </si>
  <si>
    <t>Definition (interpreted from Fair Work Act 2009 (Cth.))</t>
  </si>
  <si>
    <t>Example</t>
  </si>
  <si>
    <t>Response to Feedback</t>
  </si>
  <si>
    <t>Associated team</t>
  </si>
  <si>
    <t>Any corporation or person that hires or usually hires individuals.</t>
  </si>
  <si>
    <t>Private businesses, public employers</t>
  </si>
  <si>
    <t>Stakeholder Engagement Team</t>
  </si>
  <si>
    <t>Registered Training Organisations listed on the National Training Register to deliver nationally recognised courses and accredited Australian Qualification Framework VET Qualifications.</t>
  </si>
  <si>
    <t>TAFEs, private RTOs, enterprise RTOs, community education providers</t>
  </si>
  <si>
    <t>Accredited institutions delivering higher-education qualification, but not vocational qualifications.</t>
  </si>
  <si>
    <t>Universities, schools, non-university higher education providers (e.g. specialist academies and schools, private colleges)</t>
  </si>
  <si>
    <t xml:space="preserve">Skill Set </t>
  </si>
  <si>
    <t>Face-to-Face Meeting</t>
  </si>
  <si>
    <t>VFMG Group</t>
  </si>
  <si>
    <t>National or State council or federation that is effectively representative of a significant number of organisations representing employers or employees in a range of industries.</t>
  </si>
  <si>
    <t>Industry associations, employer bodies/associations, sector-wide advocacy groups</t>
  </si>
  <si>
    <t>Phone Communication</t>
  </si>
  <si>
    <t>Organisations of employees, or independent contractors, formed with the purpose to protect and promote their interests in matters concerning their employment.</t>
  </si>
  <si>
    <t>Registered unions, worker/employee associations</t>
  </si>
  <si>
    <t>Respective departments of a State or Territory government.</t>
  </si>
  <si>
    <t>State/territory departments (e.g. South Australian Skills Commission, Western Australian Department of Training and Workforce Development, NSW Department of Education), State and Territory Ministers and Government Officials</t>
  </si>
  <si>
    <t>Tasmania</t>
  </si>
  <si>
    <t>Accredited Course</t>
  </si>
  <si>
    <t>A body corporate incorporated under the law of the State or Territory</t>
  </si>
  <si>
    <t>State/territory training authorities and boards, regulators, Industry Skills Councils</t>
  </si>
  <si>
    <t>SaCSA - Information Session</t>
  </si>
  <si>
    <t>Respective departments of the Commonwealth Government.</t>
  </si>
  <si>
    <t>Federal departments (e.g. DEWR, Department of Education, Department of Home Affairs, DISR), Government Ministers and Elected Officials</t>
  </si>
  <si>
    <t>A body corporate established for a public purpose by or under the law of the Commonwealth.</t>
  </si>
  <si>
    <t>e.g. JSA, ASQA, TESQA, ACARA, NCVER</t>
  </si>
  <si>
    <t>SaCSA - VFMG Meetings</t>
  </si>
  <si>
    <t>Organisations established to support placement, training and education for apprentices.</t>
  </si>
  <si>
    <t>Apprentice brokers (e.g. Apprentice Connect Australia Providers/AASN), Group Training Organisations</t>
  </si>
  <si>
    <t>Working Internationally</t>
  </si>
  <si>
    <t>SaCSA - VET Stakeholder Engagement</t>
  </si>
  <si>
    <t>Individuals who do not represent any other stakeholder group, who may engage with or inform parts of JSC’s work.</t>
  </si>
  <si>
    <t>Learners, students, trainees, apprentices, experts, members of public, employees, sole traders</t>
  </si>
  <si>
    <t>Draft Training Products - Online Feedback (Website)</t>
  </si>
  <si>
    <t>Stakeholders that do not clearly fit within the identified stakeholder categories but may still engage with, contribute to, or be affected by the organisation’s work.</t>
  </si>
  <si>
    <t>International organisations, independent consultants, philanthropic foundations, research institutes, community groups, or emerging entities not otherwise classified.</t>
  </si>
  <si>
    <t>SWAG meeting</t>
  </si>
  <si>
    <t>Industry Roundtable</t>
  </si>
  <si>
    <t>Presentation</t>
  </si>
  <si>
    <t>Site Visit</t>
  </si>
  <si>
    <t>Event/Conference</t>
  </si>
  <si>
    <t>Additional Consultation - Review of CUA30320 Certificate III in Assistant Dance Teaching</t>
  </si>
  <si>
    <r>
      <rPr>
        <b/>
        <sz val="11"/>
        <color theme="1"/>
        <rFont val="Calibri"/>
        <family val="2"/>
        <scheme val="minor"/>
      </rPr>
      <t>Purpose: Further Consultation includes Technical Committee, targeted consultation with regulators, government bodies and unions. This consultation was undertaken to finalise the training products.</t>
    </r>
    <r>
      <rPr>
        <sz val="11"/>
        <color theme="1"/>
        <rFont val="Calibri"/>
        <family val="2"/>
        <scheme val="minor"/>
      </rPr>
      <t xml:space="preserve">
Records how consultation feedback was reviewed and addressed, including changes made to draft training products, responses provided, and the rationale for feedback not incorporated.
</t>
    </r>
    <r>
      <rPr>
        <b/>
        <sz val="11"/>
        <color theme="1"/>
        <rFont val="Calibri"/>
        <family val="2"/>
        <scheme val="minor"/>
      </rPr>
      <t xml:space="preserve">Instructions: </t>
    </r>
    <r>
      <rPr>
        <sz val="11"/>
        <color theme="1"/>
        <rFont val="Calibri"/>
        <family val="2"/>
        <scheme val="minor"/>
      </rPr>
      <t xml:space="preserve">
1. Each stakeholder type included in consultation should be included in the high-level summary.
2. If there are multiple issues per person these may be included in 1 line item or separated into multiple line items. 
3. More columns may be added to provide additional information.</t>
    </r>
  </si>
  <si>
    <t>Request for review of draft training products</t>
  </si>
  <si>
    <t>Service and Creative Skills Australia</t>
  </si>
  <si>
    <t>Alex Joiner‑Knoop</t>
  </si>
  <si>
    <t>General Manager ‑ Policy and Government Relations</t>
  </si>
  <si>
    <t>alex.joiner-knoop@sacsa.org.au</t>
  </si>
  <si>
    <t>Service and Creative Skills Australia - Assistant Dance Teaching Child Safety Units</t>
  </si>
  <si>
    <t xml:space="preserve">Outgoing email to the National Office for Child Safety requesting consultation and review of draft training products. </t>
  </si>
  <si>
    <t xml:space="preserve">Outgoing email to the Department of Social Services – Child Protection requesting consultation and review of draft training products. </t>
  </si>
  <si>
    <t>Follow up outgoing email to the Department of Social Services – Child Protection requesting consultation and review of draft training products.</t>
  </si>
  <si>
    <r>
      <t xml:space="preserve">Thankyou for your feedback. The error has been corrected, </t>
    </r>
    <r>
      <rPr>
        <i/>
        <sz val="11"/>
        <color theme="1"/>
        <rFont val="Calibri"/>
        <family val="2"/>
        <scheme val="minor"/>
      </rPr>
      <t>CUACMP312 Support child safety in an arts learning environment</t>
    </r>
    <r>
      <rPr>
        <sz val="11"/>
        <color theme="1"/>
        <rFont val="Calibri"/>
        <family val="2"/>
        <scheme val="minor"/>
      </rPr>
      <t xml:space="preserve"> added to the core units in the qualification template.</t>
    </r>
  </si>
  <si>
    <r>
      <t xml:space="preserve">Thank you for your feedback. Boundaries and consent have been explicitly embedded into the newly developed units </t>
    </r>
    <r>
      <rPr>
        <i/>
        <sz val="11"/>
        <color theme="1"/>
        <rFont val="Calibri"/>
        <family val="2"/>
        <scheme val="minor"/>
      </rPr>
      <t>CUAPPR316 Communicate respectfully with children in performing arts settings</t>
    </r>
    <r>
      <rPr>
        <sz val="11"/>
        <color theme="1"/>
        <rFont val="Calibri"/>
        <family val="2"/>
        <scheme val="minor"/>
      </rPr>
      <t xml:space="preserve"> and </t>
    </r>
    <r>
      <rPr>
        <i/>
        <sz val="11"/>
        <color theme="1"/>
        <rFont val="Calibri"/>
        <family val="2"/>
        <scheme val="minor"/>
      </rPr>
      <t>CUAWHS314 Contribute to a child-safe environment.</t>
    </r>
  </si>
  <si>
    <r>
      <t xml:space="preserve">Thankyou for your feedback. Further stakeholder consultation confirmed that </t>
    </r>
    <r>
      <rPr>
        <i/>
        <sz val="11"/>
        <color theme="1"/>
        <rFont val="Calibri"/>
        <family val="2"/>
        <scheme val="minor"/>
      </rPr>
      <t>SISFFIT011 Instruct approved community fitness programs</t>
    </r>
    <r>
      <rPr>
        <sz val="11"/>
        <color theme="1"/>
        <rFont val="Calibri"/>
        <family val="2"/>
        <scheme val="minor"/>
      </rPr>
      <t xml:space="preserve"> is not appropriate for the occupational outcome of an assistant dance teacher. As a result, it has been from the qualification.</t>
    </r>
  </si>
  <si>
    <r>
      <t xml:space="preserve">Thankyou for your feedback. Technical Committe discussion determined that </t>
    </r>
    <r>
      <rPr>
        <i/>
        <sz val="11"/>
        <color theme="1"/>
        <rFont val="Calibri"/>
        <family val="2"/>
        <scheme val="minor"/>
      </rPr>
      <t>CUAWHS413 Incorporate anatomy principles into skill development</t>
    </r>
    <r>
      <rPr>
        <sz val="11"/>
        <color theme="1"/>
        <rFont val="Calibri"/>
        <family val="2"/>
        <scheme val="minor"/>
      </rPr>
      <t xml:space="preserve"> extends beyond the core role and responsibilities of an assistant dance teacher. The unit was moved to the elective bank, allowing learners to extend their knowledge where appropriate while maintaining the core focus of the qualification.</t>
    </r>
  </si>
  <si>
    <r>
      <t xml:space="preserve">Thank you for your feedback. </t>
    </r>
    <r>
      <rPr>
        <i/>
        <sz val="11"/>
        <color theme="1"/>
        <rFont val="Calibri"/>
        <family val="2"/>
        <scheme val="minor"/>
      </rPr>
      <t>CUAWHS111 Follow safe dance practices</t>
    </r>
    <r>
      <rPr>
        <sz val="11"/>
        <color theme="1"/>
        <rFont val="Calibri"/>
        <family val="2"/>
        <scheme val="minor"/>
      </rPr>
      <t xml:space="preserve"> has been added to the core of the qualification. </t>
    </r>
  </si>
  <si>
    <r>
      <t xml:space="preserve">Thank you for your feedback. This feedback was considered by the Technical Committee. While members agreed that assistant dance teachers require foundational knowledge of safe dance practices, they considered </t>
    </r>
    <r>
      <rPr>
        <i/>
        <sz val="11"/>
        <color theme="1"/>
        <rFont val="Calibri"/>
        <family val="2"/>
        <scheme val="minor"/>
      </rPr>
      <t>CUAWHS413 Incorporate anatomy principles into skill development</t>
    </r>
    <r>
      <rPr>
        <sz val="11"/>
        <color theme="1"/>
        <rFont val="Calibri"/>
        <family val="2"/>
        <scheme val="minor"/>
      </rPr>
      <t xml:space="preserve"> to be beyond the expected level for the Certificate III assistant role. Accordingly, </t>
    </r>
    <r>
      <rPr>
        <i/>
        <sz val="11"/>
        <color theme="1"/>
        <rFont val="Calibri"/>
        <family val="2"/>
        <scheme val="minor"/>
      </rPr>
      <t xml:space="preserve">CUAWHS111 Follow safe dance practices </t>
    </r>
    <r>
      <rPr>
        <sz val="11"/>
        <color theme="1"/>
        <rFont val="Calibri"/>
        <family val="2"/>
        <scheme val="minor"/>
      </rPr>
      <t xml:space="preserve">was added to the core qualification to retain essential concepts, including warm-up and cool-down principles, injury awareness and safe stretching, while </t>
    </r>
    <r>
      <rPr>
        <i/>
        <sz val="11"/>
        <color theme="1"/>
        <rFont val="Calibri"/>
        <family val="2"/>
        <scheme val="minor"/>
      </rPr>
      <t xml:space="preserve">CUAWHS413 </t>
    </r>
    <r>
      <rPr>
        <sz val="11"/>
        <color theme="1"/>
        <rFont val="Calibri"/>
        <family val="2"/>
        <scheme val="minor"/>
      </rPr>
      <t>was retained as an elective for learners requiring more advanced knowledge.</t>
    </r>
  </si>
  <si>
    <r>
      <t xml:space="preserve">Thank you for your feedback. This feedback was considered by the Technical Committee. Rather than creating separate WHS units, the final qualification distributes these competencies across multiple core units. </t>
    </r>
    <r>
      <rPr>
        <i/>
        <sz val="11"/>
        <color theme="1"/>
        <rFont val="Calibri"/>
        <family val="2"/>
        <scheme val="minor"/>
      </rPr>
      <t>CUAWHS111 Follow safe dance practices</t>
    </r>
    <r>
      <rPr>
        <sz val="11"/>
        <color theme="1"/>
        <rFont val="Calibri"/>
        <family val="2"/>
        <scheme val="minor"/>
      </rPr>
      <t xml:space="preserve"> was introduced to provide foundational knowledge of personal safe dance practices, including basic anatomical awareness, warm-up and cool-down principles, injury awareness and safe stretching, while broader workplace and environmental safety responsibilities are addressed through the newly developed units. </t>
    </r>
    <r>
      <rPr>
        <i/>
        <sz val="11"/>
        <color theme="1"/>
        <rFont val="Calibri"/>
        <family val="2"/>
        <scheme val="minor"/>
      </rPr>
      <t>CUAWHS413 Incorporate anatomy principles into skill development</t>
    </r>
    <r>
      <rPr>
        <sz val="11"/>
        <color theme="1"/>
        <rFont val="Calibri"/>
        <family val="2"/>
        <scheme val="minor"/>
      </rPr>
      <t xml:space="preserve"> was retained as an elective for learners requiring more advanced anatomical knowledge.</t>
    </r>
  </si>
  <si>
    <r>
      <t xml:space="preserve">Thankyou for your feedback. Technical Committe discussion determined that </t>
    </r>
    <r>
      <rPr>
        <i/>
        <sz val="11"/>
        <color theme="1"/>
        <rFont val="Calibri"/>
        <family val="2"/>
        <scheme val="minor"/>
      </rPr>
      <t xml:space="preserve">CUAWHS413 Incorporate anatomy principles into skill development </t>
    </r>
    <r>
      <rPr>
        <sz val="11"/>
        <color theme="1"/>
        <rFont val="Calibri"/>
        <family val="2"/>
        <scheme val="minor"/>
      </rPr>
      <t>extends beyond the core role and responsibilities of an assistant dance teacher. The unit was moved to the elective bank, allowing learners to extend their knowledge where appropriate while maintaining the core focus of the qualification.</t>
    </r>
  </si>
  <si>
    <r>
      <t xml:space="preserve">Thank you for your feedback. This feedback was considered by the Technical Committee. While members recognised that foundational music knowledge is valuable for assistant dance teachers, they did not reach consensus that it should be a mandatory requirement for all learners nationally. Accordingly, </t>
    </r>
    <r>
      <rPr>
        <i/>
        <sz val="11"/>
        <color theme="1"/>
        <rFont val="Calibri"/>
        <family val="2"/>
        <scheme val="minor"/>
      </rPr>
      <t>CUAMLT211 Develop musical ideas and knowledge</t>
    </r>
    <r>
      <rPr>
        <sz val="11"/>
        <color theme="1"/>
        <rFont val="Calibri"/>
        <family val="2"/>
        <scheme val="minor"/>
      </rPr>
      <t xml:space="preserve"> was moved to the elective list, allowing RTOs to include the unit where it best aligns with industry needs and delivery contexts.</t>
    </r>
  </si>
  <si>
    <r>
      <t xml:space="preserve">Thank you for your feedback. This feedback was considered by the Technical Committee. Members acknowledged the value of explicitly teaching foundational music concepts to assistant dance teachers. However, the Committee did not reach consensus that this should be a mandatory competency for all learners nationally. Accordingly, </t>
    </r>
    <r>
      <rPr>
        <i/>
        <sz val="11"/>
        <color theme="1"/>
        <rFont val="Calibri"/>
        <family val="2"/>
        <scheme val="minor"/>
      </rPr>
      <t xml:space="preserve">CUAMLT211 Develop musical ideas and knowledge </t>
    </r>
    <r>
      <rPr>
        <sz val="11"/>
        <color theme="1"/>
        <rFont val="Calibri"/>
        <family val="2"/>
        <scheme val="minor"/>
      </rPr>
      <t>was moved to the elective list, allowing RTOs to include the unit where it best aligns with industry needs and delivery contexts.</t>
    </r>
  </si>
  <si>
    <r>
      <t xml:space="preserve">Thank you for your feedback. Professional boundaries have been explicitly embedded into </t>
    </r>
    <r>
      <rPr>
        <i/>
        <sz val="11"/>
        <color theme="1"/>
        <rFont val="Calibri"/>
        <family val="2"/>
        <scheme val="minor"/>
      </rPr>
      <t>CUAPPR316 Communicate respectfully with children in performing arts settings</t>
    </r>
    <r>
      <rPr>
        <sz val="11"/>
        <color theme="1"/>
        <rFont val="Calibri"/>
        <family val="2"/>
        <scheme val="minor"/>
      </rPr>
      <t xml:space="preserve"> and </t>
    </r>
    <r>
      <rPr>
        <i/>
        <sz val="11"/>
        <color theme="1"/>
        <rFont val="Calibri"/>
        <family val="2"/>
        <scheme val="minor"/>
      </rPr>
      <t>CUAWHS314 Contribute to a child-safe environment</t>
    </r>
    <r>
      <rPr>
        <sz val="11"/>
        <color theme="1"/>
        <rFont val="Calibri"/>
        <family val="2"/>
        <scheme val="minor"/>
      </rPr>
      <t>.</t>
    </r>
  </si>
  <si>
    <r>
      <t xml:space="preserve">Thank you for your feedback. This feedback was considered by the Technical Committee. Members discussed the suitability of </t>
    </r>
    <r>
      <rPr>
        <i/>
        <sz val="11"/>
        <color theme="1"/>
        <rFont val="Calibri"/>
        <family val="2"/>
        <scheme val="minor"/>
      </rPr>
      <t>CUAMLT211 Develop musical ideas and knowledge</t>
    </r>
    <r>
      <rPr>
        <sz val="11"/>
        <color theme="1"/>
        <rFont val="Calibri"/>
        <family val="2"/>
        <scheme val="minor"/>
      </rPr>
      <t xml:space="preserve">, including whether alternative music units may better support dance teaching. While views differed on the most appropriate unit, the Committee agreed that music knowledge is valuable but should not be a mandatory competency for all assistant dance teachers. Accordingly, </t>
    </r>
    <r>
      <rPr>
        <i/>
        <sz val="11"/>
        <color theme="1"/>
        <rFont val="Calibri"/>
        <family val="2"/>
        <scheme val="minor"/>
      </rPr>
      <t>CUAMLT211</t>
    </r>
    <r>
      <rPr>
        <sz val="11"/>
        <color theme="1"/>
        <rFont val="Calibri"/>
        <family val="2"/>
        <scheme val="minor"/>
      </rPr>
      <t xml:space="preserve"> was moved to the elective list, recognising that more advanced music competencies are more appropriately developed within higher-level dance teaching qualifications.</t>
    </r>
  </si>
  <si>
    <r>
      <t xml:space="preserve">Thankyou for your feedback. Further stakeholder consultation confirmed that the unit </t>
    </r>
    <r>
      <rPr>
        <i/>
        <sz val="11"/>
        <color theme="1"/>
        <rFont val="Calibri"/>
        <family val="2"/>
        <scheme val="minor"/>
      </rPr>
      <t>CUADTM441 Plan and conduct assessment activities for dance</t>
    </r>
    <r>
      <rPr>
        <sz val="11"/>
        <color theme="1"/>
        <rFont val="Calibri"/>
        <family val="2"/>
        <scheme val="minor"/>
      </rPr>
      <t xml:space="preserve"> is not appropriate for the occupational outcome of the qualification. As a result, it has been removed from the qualification.</t>
    </r>
  </si>
  <si>
    <r>
      <t xml:space="preserve">Thank you for your feedback. These requirements have been explicitly embedded in the units </t>
    </r>
    <r>
      <rPr>
        <i/>
        <sz val="11"/>
        <color theme="1"/>
        <rFont val="Calibri"/>
        <family val="2"/>
        <scheme val="minor"/>
      </rPr>
      <t>CUAPPR316 Communicate respectfully with children in performing arts settings</t>
    </r>
    <r>
      <rPr>
        <sz val="11"/>
        <color theme="1"/>
        <rFont val="Calibri"/>
        <family val="2"/>
        <scheme val="minor"/>
      </rPr>
      <t xml:space="preserve"> and </t>
    </r>
    <r>
      <rPr>
        <i/>
        <sz val="11"/>
        <color theme="1"/>
        <rFont val="Calibri"/>
        <family val="2"/>
        <scheme val="minor"/>
      </rPr>
      <t>CUAWHS314 Contribute to a child-safe environment</t>
    </r>
    <r>
      <rPr>
        <sz val="11"/>
        <color theme="1"/>
        <rFont val="Calibri"/>
        <family val="2"/>
        <scheme val="minor"/>
      </rPr>
      <t>.</t>
    </r>
  </si>
  <si>
    <r>
      <t xml:space="preserve">Thank you for your feedback. Safeguarding, professional boundaries and consent have been explicitly embedded into the newly developed core units </t>
    </r>
    <r>
      <rPr>
        <i/>
        <sz val="11"/>
        <color theme="1"/>
        <rFont val="Calibri"/>
        <family val="2"/>
        <scheme val="minor"/>
      </rPr>
      <t>CUACMP312 Support child safety in an arts learning environment</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t>
    </r>
  </si>
  <si>
    <r>
      <t xml:space="preserve">Thankyou for your feedback. </t>
    </r>
    <r>
      <rPr>
        <i/>
        <sz val="11"/>
        <color theme="1"/>
        <rFont val="Calibri"/>
        <family val="2"/>
        <scheme val="minor"/>
      </rPr>
      <t xml:space="preserve">HLTAID011 Provide first aid </t>
    </r>
    <r>
      <rPr>
        <sz val="11"/>
        <color theme="1"/>
        <rFont val="Calibri"/>
        <family val="2"/>
        <scheme val="minor"/>
      </rPr>
      <t>was moved to the electie bank of units.</t>
    </r>
  </si>
  <si>
    <r>
      <t xml:space="preserve">Thankyou for your feedback. </t>
    </r>
    <r>
      <rPr>
        <i/>
        <sz val="11"/>
        <color theme="1"/>
        <rFont val="Calibri"/>
        <family val="2"/>
        <scheme val="minor"/>
      </rPr>
      <t>HLTAID011 Provide first aid</t>
    </r>
    <r>
      <rPr>
        <sz val="11"/>
        <color theme="1"/>
        <rFont val="Calibri"/>
        <family val="2"/>
        <scheme val="minor"/>
      </rPr>
      <t xml:space="preserve"> was moved to the elective bank of units.</t>
    </r>
  </si>
  <si>
    <r>
      <t xml:space="preserve">Thank you for your feedback. In </t>
    </r>
    <r>
      <rPr>
        <i/>
        <sz val="11"/>
        <color theme="1"/>
        <rFont val="Calibri"/>
        <family val="2"/>
        <scheme val="minor"/>
      </rPr>
      <t>CUAPPR316 Communicate respectfully with children in performing arts settings</t>
    </r>
    <r>
      <rPr>
        <sz val="11"/>
        <color theme="1"/>
        <rFont val="Calibri"/>
        <family val="2"/>
        <scheme val="minor"/>
      </rPr>
      <t>, references to relationships have been reframed to emphasise professional interactions, teacher-student boundaries and role boundaries.</t>
    </r>
  </si>
  <si>
    <r>
      <t xml:space="preserve">Thank you for your feedback. This has been addressed in </t>
    </r>
    <r>
      <rPr>
        <i/>
        <sz val="11"/>
        <color theme="1"/>
        <rFont val="Calibri"/>
        <family val="2"/>
        <scheme val="minor"/>
      </rPr>
      <t>CUACMP312 Support child safety in an arts learning environment</t>
    </r>
    <r>
      <rPr>
        <sz val="11"/>
        <color theme="1"/>
        <rFont val="Calibri"/>
        <family val="2"/>
        <scheme val="minor"/>
      </rPr>
      <t>. The unit requires assistant dance teachers to follow organisational reporting procedures and escalate concerns through the appropriate reporting framework to the appropriate person.</t>
    </r>
  </si>
  <si>
    <r>
      <t xml:space="preserve">Thankyou for your feedback. </t>
    </r>
    <r>
      <rPr>
        <i/>
        <sz val="11"/>
        <color theme="1"/>
        <rFont val="Calibri"/>
        <family val="2"/>
        <scheme val="minor"/>
      </rPr>
      <t>CUAPPR408 Integrate disability access and inclusion</t>
    </r>
    <r>
      <rPr>
        <sz val="11"/>
        <color theme="1"/>
        <rFont val="Calibri"/>
        <family val="2"/>
        <scheme val="minor"/>
      </rPr>
      <t xml:space="preserve"> has been retained as an elective to enable learners to extend their skills where appropriate.</t>
    </r>
  </si>
  <si>
    <r>
      <t xml:space="preserve">The Technical Committee reviewed the final content of the unit before confirming the title </t>
    </r>
    <r>
      <rPr>
        <i/>
        <sz val="11"/>
        <color theme="1"/>
        <rFont val="Calibri"/>
        <family val="2"/>
        <scheme val="minor"/>
      </rPr>
      <t>CUACMP312 Support child safety in an arts learning environment</t>
    </r>
    <r>
      <rPr>
        <sz val="11"/>
        <color theme="1"/>
        <rFont val="Calibri"/>
        <family val="2"/>
        <scheme val="minor"/>
      </rPr>
      <t>, ensuring it accurately reflects the purpose, scope and intended outcomes of the unit.</t>
    </r>
  </si>
  <si>
    <r>
      <t>Thankyou for your feedback.</t>
    </r>
    <r>
      <rPr>
        <i/>
        <sz val="11"/>
        <color theme="1"/>
        <rFont val="Calibri"/>
        <family val="2"/>
        <scheme val="minor"/>
      </rPr>
      <t xml:space="preserve"> CHCECE006 Support behaviour of children and young people</t>
    </r>
    <r>
      <rPr>
        <sz val="11"/>
        <color theme="1"/>
        <rFont val="Calibri"/>
        <family val="2"/>
        <scheme val="minor"/>
      </rPr>
      <t xml:space="preserve"> was reviewed and it was found that the level of skill and knowledge is not appropriate for an assistant dance teacher. As such, the unit was removed from the qualification.</t>
    </r>
  </si>
  <si>
    <r>
      <t xml:space="preserve">Thankyou for your feedback. The core and elective units have been reviewed and units that are too high in responsibility for an assistant dance teacher have been removed or replaced, including (but not limited to) HLTAID011, </t>
    </r>
    <r>
      <rPr>
        <i/>
        <sz val="11"/>
        <color theme="1"/>
        <rFont val="Calibri"/>
        <family val="2"/>
        <scheme val="minor"/>
      </rPr>
      <t>CHCECE006 Support behaviour of children and young people</t>
    </r>
    <r>
      <rPr>
        <sz val="11"/>
        <color theme="1"/>
        <rFont val="Calibri"/>
        <family val="2"/>
        <scheme val="minor"/>
      </rPr>
      <t>, CHCLEG003 and TAEASS301.</t>
    </r>
  </si>
  <si>
    <t>Thakyou for your feedback. Units with no tracked changes were provided to Technical Committee and released for Public Consultation.</t>
  </si>
  <si>
    <r>
      <t xml:space="preserve">Thank you for your feedback. </t>
    </r>
    <r>
      <rPr>
        <i/>
        <sz val="11"/>
        <color theme="1"/>
        <rFont val="Calibri"/>
        <family val="2"/>
        <scheme val="minor"/>
      </rPr>
      <t>CUAPPR316 Communicate respectfully with children in performing arts settings</t>
    </r>
    <r>
      <rPr>
        <sz val="11"/>
        <color theme="1"/>
        <rFont val="Calibri"/>
        <family val="2"/>
        <scheme val="minor"/>
      </rPr>
      <t xml:space="preserve"> has been refined to ensure learners develop skills and knowledge in providing respectful, positive corrective feedback that maintains learner confidence. The terminology 'Appropriate positive feedback techniques' was included so that a single approach was not prescribed, in line with Technical Committee discussion and decision. </t>
    </r>
  </si>
  <si>
    <r>
      <t xml:space="preserve">Thank you for your feedback. </t>
    </r>
    <r>
      <rPr>
        <i/>
        <sz val="11"/>
        <color theme="1"/>
        <rFont val="Calibri"/>
        <family val="2"/>
        <scheme val="minor"/>
      </rPr>
      <t>CUAPPR316 Communicate respectfully with children in performing arts settings</t>
    </r>
    <r>
      <rPr>
        <sz val="11"/>
        <color theme="1"/>
        <rFont val="Calibri"/>
        <family val="2"/>
        <scheme val="minor"/>
      </rPr>
      <t xml:space="preserve"> has been refined to ensure assistant dance teachers develop skills in modelling self-regulation and maintaining appropriate professional behaviour when interacting with children.</t>
    </r>
  </si>
  <si>
    <r>
      <t xml:space="preserve">Thank you for your feedback on current industry practice and for sharing your experience. This feedback validated the development of </t>
    </r>
    <r>
      <rPr>
        <i/>
        <sz val="11"/>
        <color theme="1"/>
        <rFont val="Calibri"/>
        <family val="2"/>
        <scheme val="minor"/>
      </rPr>
      <t>CUAPPR315 Support group activities under supervision</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 which reflect the practical responsibilities of assistant dance teachers, including supporting group activities, assisting with demonstrations, providing individual support to learners and communicating supervisor instructions clearly.</t>
    </r>
  </si>
  <si>
    <r>
      <t xml:space="preserve">Thank you for your feedback. This has been addressed in </t>
    </r>
    <r>
      <rPr>
        <i/>
        <sz val="11"/>
        <color theme="1"/>
        <rFont val="Calibri"/>
        <family val="2"/>
        <scheme val="minor"/>
      </rPr>
      <t>CUAPPR316 Communicate respectfully with children in performing arts settings</t>
    </r>
    <r>
      <rPr>
        <sz val="11"/>
        <color theme="1"/>
        <rFont val="Calibri"/>
        <family val="2"/>
        <scheme val="minor"/>
      </rPr>
      <t>, which requires assistant dance teachers to use age-appropriate verbal and non-verbal communication, maintain professional boundaries, and apply appropriate, consent-based physical guidance when supporting children.</t>
    </r>
  </si>
  <si>
    <r>
      <t xml:space="preserve">Thank you for your feedback. Discussion with the Technical Committee confirmed that assistant dance teachers should limit their direct communication with parents and guardians. As such, </t>
    </r>
    <r>
      <rPr>
        <i/>
        <sz val="11"/>
        <color theme="1"/>
        <rFont val="Calibri"/>
        <family val="2"/>
        <scheme val="minor"/>
      </rPr>
      <t>CUAPPR316 Communicate respectfully with children in performing arts settings</t>
    </r>
    <r>
      <rPr>
        <sz val="11"/>
        <color theme="1"/>
        <rFont val="Calibri"/>
        <family val="2"/>
        <scheme val="minor"/>
      </rPr>
      <t xml:space="preserve"> requires assistant dance teachers to maintain professional boundaries when interacting with parents or guardians and refer enquiries to the supervising teacher or appropriate person.</t>
    </r>
  </si>
  <si>
    <r>
      <t xml:space="preserve">Thank you for your feedback on current industry practice and for sharing your experience. This feedback informed the refinement of </t>
    </r>
    <r>
      <rPr>
        <i/>
        <sz val="11"/>
        <color theme="1"/>
        <rFont val="Calibri"/>
        <family val="2"/>
        <scheme val="minor"/>
      </rPr>
      <t>CUAPPR315 Support group activities under supervision</t>
    </r>
    <r>
      <rPr>
        <sz val="11"/>
        <color theme="1"/>
        <rFont val="Calibri"/>
        <family val="2"/>
        <scheme val="minor"/>
      </rPr>
      <t>, which reinforces that assistant dance teachers contribute to positive classroom behaviour while working under supervision and within the limits of their role and requires learners to support class management procedures, recognise factors that may influence behaviour, and seek guidance from the supervising teacher rather than independently managing behavioural incidents.</t>
    </r>
  </si>
  <si>
    <r>
      <t xml:space="preserve">Thank you for your feedback on current industry practice and for sharing your experience. This feedback informed the refinement of </t>
    </r>
    <r>
      <rPr>
        <i/>
        <sz val="11"/>
        <color theme="1"/>
        <rFont val="Calibri"/>
        <family val="2"/>
        <scheme val="minor"/>
      </rPr>
      <t>CUAPPR315 Support group activities under supervision</t>
    </r>
    <r>
      <rPr>
        <sz val="11"/>
        <color theme="1"/>
        <rFont val="Calibri"/>
        <family val="2"/>
        <scheme val="minor"/>
      </rPr>
      <t xml:space="preserve">. The unit requires assistant dance teachers to develop an awareness of factors that may influence behaviour and participation, including neurodiversity, apply inclusive practices, and work within the limits of their role while supporting the supervising teacher. Further guidance and support has been added to the CVIG. </t>
    </r>
  </si>
  <si>
    <r>
      <t xml:space="preserve">Thank you for your feedback on current industry practice and for sharing your experience. This has been addressed in </t>
    </r>
    <r>
      <rPr>
        <i/>
        <sz val="11"/>
        <color theme="1"/>
        <rFont val="Calibri"/>
        <family val="2"/>
        <scheme val="minor"/>
      </rPr>
      <t>CUAPPR315 Support group activities under supervision</t>
    </r>
    <r>
      <rPr>
        <sz val="11"/>
        <color theme="1"/>
        <rFont val="Calibri"/>
        <family val="2"/>
        <scheme val="minor"/>
      </rPr>
      <t>. The unit requires assistant dance teachers to support the delivery of group activities under the direction of the supervising teacher, including following supervisor direction to maintain class continuity while remaining within the limits of their role.</t>
    </r>
  </si>
  <si>
    <r>
      <t xml:space="preserve">Thank you for your feedback on current industry practice and for sharing your experience. This feedback informed the development of </t>
    </r>
    <r>
      <rPr>
        <i/>
        <sz val="11"/>
        <color theme="1"/>
        <rFont val="Calibri"/>
        <family val="2"/>
        <scheme val="minor"/>
      </rPr>
      <t>CUAPPR315 Support group activities under supervision</t>
    </r>
    <r>
      <rPr>
        <sz val="11"/>
        <color theme="1"/>
        <rFont val="Calibri"/>
        <family val="2"/>
        <scheme val="minor"/>
      </rPr>
      <t>. The unit requires that assistant dance teachers support the supervising teacher during practical class activities which may include assisting with demonstrations where directed and appropriate.</t>
    </r>
  </si>
  <si>
    <r>
      <t xml:space="preserve">Thank you for your feedback on current industry practice and for sharing your experience. This feedback informed the development of </t>
    </r>
    <r>
      <rPr>
        <i/>
        <sz val="11"/>
        <color theme="1"/>
        <rFont val="Calibri"/>
        <family val="2"/>
        <scheme val="minor"/>
      </rPr>
      <t xml:space="preserve">CUAPPR315 Support group activities under supervision </t>
    </r>
    <r>
      <rPr>
        <sz val="11"/>
        <color theme="1"/>
        <rFont val="Calibri"/>
        <family val="2"/>
        <scheme val="minor"/>
      </rPr>
      <t xml:space="preserve">and </t>
    </r>
    <r>
      <rPr>
        <i/>
        <sz val="11"/>
        <color theme="1"/>
        <rFont val="Calibri"/>
        <family val="2"/>
        <scheme val="minor"/>
      </rPr>
      <t>CUAPPR316 Communicate respectfully with children in performing arts settings</t>
    </r>
    <r>
      <rPr>
        <sz val="11"/>
        <color theme="1"/>
        <rFont val="Calibri"/>
        <family val="2"/>
        <scheme val="minor"/>
      </rPr>
      <t>. Together, these units require assistant dance teachers to provide appropriate support to individual learners under the direction of the supervising teacher while using respectful communication, positive corrective feedback and responding sensitively to individual needs.</t>
    </r>
  </si>
  <si>
    <r>
      <t xml:space="preserve">Thank you for your feedback on current industry practice and for sharing your experience. This feedback informed the development of </t>
    </r>
    <r>
      <rPr>
        <i/>
        <sz val="11"/>
        <color theme="1"/>
        <rFont val="Calibri"/>
        <family val="2"/>
        <scheme val="minor"/>
      </rPr>
      <t>CUAPPR315 Support group activities under supervision</t>
    </r>
    <r>
      <rPr>
        <sz val="11"/>
        <color theme="1"/>
        <rFont val="Calibri"/>
        <family val="2"/>
        <scheme val="minor"/>
      </rPr>
      <t>. Following Technical Committee consideration of different studio staffing and operating models, the unit inclusions were framed broadly to require assistant dance teachers to support class logistics under supervision, including organising students for activities, where this forms part of their role.</t>
    </r>
  </si>
  <si>
    <r>
      <t>Thank you for your feedback on current industry practice and for sharing your experience. This feedback informed the development of</t>
    </r>
    <r>
      <rPr>
        <i/>
        <sz val="11"/>
        <color theme="1"/>
        <rFont val="Calibri"/>
        <family val="2"/>
        <scheme val="minor"/>
      </rPr>
      <t xml:space="preserve"> CUAPPR315 Support group activities under supervision</t>
    </r>
    <r>
      <rPr>
        <sz val="11"/>
        <color theme="1"/>
        <rFont val="Calibri"/>
        <family val="2"/>
        <scheme val="minor"/>
      </rPr>
      <t>. Following Technical Committee consideration of different studio operating models, the unit requires assistant dance teachers to support class logistics and established classroom procedures under supervision while remaining within the limits of their role.</t>
    </r>
  </si>
  <si>
    <r>
      <t xml:space="preserve">Thank you for your feedback on current industry practice and for sharing your experience. This feedback informed the development of </t>
    </r>
    <r>
      <rPr>
        <i/>
        <sz val="11"/>
        <color theme="1"/>
        <rFont val="Calibri"/>
        <family val="2"/>
        <scheme val="minor"/>
      </rPr>
      <t>CUAPPR315 Support group activities under supervision</t>
    </r>
    <r>
      <rPr>
        <sz val="11"/>
        <color theme="1"/>
        <rFont val="Calibri"/>
        <family val="2"/>
        <scheme val="minor"/>
      </rPr>
      <t>. The unit has been designed to support assistant dance teachers undertaking practical support roles and actions across a range of performing arts settings, including rehearsals and performances, while working under supervision. It requires learners to support group logistics, monitor behaviour, participation and safety while assisting individual students, and work within the limits of their role.</t>
    </r>
  </si>
  <si>
    <r>
      <t xml:space="preserve">Thank you for your feedback on current industry practice and for sharing your experience. This feedback informed the development of </t>
    </r>
    <r>
      <rPr>
        <i/>
        <sz val="11"/>
        <color theme="1"/>
        <rFont val="Calibri"/>
        <family val="2"/>
        <scheme val="minor"/>
      </rPr>
      <t>CUAWHS314 Contribute to a child-safe environment</t>
    </r>
    <r>
      <rPr>
        <sz val="11"/>
        <color theme="1"/>
        <rFont val="Calibri"/>
        <family val="2"/>
        <scheme val="minor"/>
      </rPr>
      <t xml:space="preserve"> and </t>
    </r>
    <r>
      <rPr>
        <i/>
        <sz val="11"/>
        <color theme="1"/>
        <rFont val="Calibri"/>
        <family val="2"/>
        <scheme val="minor"/>
      </rPr>
      <t>CUAPPR315 Support group activities under supervision</t>
    </r>
    <r>
      <rPr>
        <sz val="11"/>
        <color theme="1"/>
        <rFont val="Calibri"/>
        <family val="2"/>
        <scheme val="minor"/>
      </rPr>
      <t>. The units require assistant dance teachers to recognise and respond appropriately to child safety risks within the limits of their role, contribute to safe class procedures, and follow supervisor direction when supporting class logistics.</t>
    </r>
  </si>
  <si>
    <r>
      <t>Thank you for your feedback on current industry practice and for sharing your experience. This feedback was considered during development of</t>
    </r>
    <r>
      <rPr>
        <i/>
        <sz val="11"/>
        <color theme="1"/>
        <rFont val="Calibri"/>
        <family val="2"/>
        <scheme val="minor"/>
      </rPr>
      <t xml:space="preserve"> CUAPPR315 Support group activities under supervision</t>
    </r>
    <r>
      <rPr>
        <sz val="11"/>
        <color theme="1"/>
        <rFont val="Calibri"/>
        <family val="2"/>
        <scheme val="minor"/>
      </rPr>
      <t>. The final unit adopts a broader approach by requiring assistant dance teachers to support class logistics and class management under supervision, recognising that responsibilities for student supervision before and after classes vary across workplaces.</t>
    </r>
  </si>
  <si>
    <r>
      <t xml:space="preserve">Thank you for your feedback on current industry practice and for sharing your experience. This feedback supported revision of </t>
    </r>
    <r>
      <rPr>
        <i/>
        <sz val="11"/>
        <color theme="1"/>
        <rFont val="Calibri"/>
        <family val="2"/>
        <scheme val="minor"/>
      </rPr>
      <t>CUAPPR315 Support group activities under supervision</t>
    </r>
    <r>
      <rPr>
        <sz val="11"/>
        <color theme="1"/>
        <rFont val="Calibri"/>
        <family val="2"/>
        <scheme val="minor"/>
      </rPr>
      <t xml:space="preserve"> and </t>
    </r>
    <r>
      <rPr>
        <i/>
        <sz val="11"/>
        <color theme="1"/>
        <rFont val="Calibri"/>
        <family val="2"/>
        <scheme val="minor"/>
      </rPr>
      <t>CUACMP312 Support child safety in an arts learning environment</t>
    </r>
    <r>
      <rPr>
        <sz val="11"/>
        <color theme="1"/>
        <rFont val="Calibri"/>
        <family val="2"/>
        <scheme val="minor"/>
      </rPr>
      <t>. Together, these units require assistant dance teachers to use inclusive language, actively listen, confirm understanding, communicate respectfully with children from diverse backgrounds and seek supervisor guidance when additional support is required.</t>
    </r>
  </si>
  <si>
    <r>
      <t xml:space="preserve">Thank you for your feedback on current industry practice and for sharing your experience. </t>
    </r>
    <r>
      <rPr>
        <i/>
        <sz val="11"/>
        <color theme="1"/>
        <rFont val="Calibri"/>
        <family val="2"/>
        <scheme val="minor"/>
      </rPr>
      <t>CUAPPR315 Support group activities under supervision</t>
    </r>
    <r>
      <rPr>
        <sz val="11"/>
        <color theme="1"/>
        <rFont val="Calibri"/>
        <family val="2"/>
        <scheme val="minor"/>
      </rPr>
      <t xml:space="preserve"> requires assistant dance teachers to support practical learning activities under supervision and communicate using both verbal and non-verbal techniques to reinforce learning. The unit intentionally adopts broader language rather than prescribing specific teaching techniques, such as demonstration, to ensure it remains applicable to the range of activities assistant dance teachers may undertake</t>
    </r>
  </si>
  <si>
    <r>
      <t xml:space="preserve">Thank you for your feedback on current industry practice and for sharing your experience. </t>
    </r>
    <r>
      <rPr>
        <i/>
        <sz val="11"/>
        <color theme="1"/>
        <rFont val="Calibri"/>
        <family val="2"/>
        <scheme val="minor"/>
      </rPr>
      <t>CUAPPR315 Support group activities under supervision</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 xml:space="preserve"> require assistant dance teachers to communicate clearly using age-appropriate verbal and non-verbal techniques. The units intentionally adopt broader language rather than prescribing specific instructional approaches, such as imagery or metaphor, to allow communication techniques to be selected according to the teaching context, learner needs and dance style.</t>
    </r>
  </si>
  <si>
    <r>
      <t xml:space="preserve">Thank you for your feedback on current industry practice and for sharing your experience. This feedback informed the development of </t>
    </r>
    <r>
      <rPr>
        <i/>
        <sz val="11"/>
        <color theme="1"/>
        <rFont val="Calibri"/>
        <family val="2"/>
        <scheme val="minor"/>
      </rPr>
      <t>CUAPPR315 Support group activities under supervision</t>
    </r>
    <r>
      <rPr>
        <sz val="11"/>
        <color theme="1"/>
        <rFont val="Calibri"/>
        <family val="2"/>
        <scheme val="minor"/>
      </rPr>
      <t>. The unit requires assistant dance teachers to maintain awareness of the wider group while providing support to individual learners, including monitoring behaviour, participation and safety under supervision.</t>
    </r>
  </si>
  <si>
    <r>
      <t xml:space="preserve">Thank you for your feedback on current industry practice and for sharing your experience. Technical committee discussion confirmed that assistant dance teachers should not be expected to independently managing classroom behaviour. </t>
    </r>
    <r>
      <rPr>
        <i/>
        <sz val="11"/>
        <color theme="1"/>
        <rFont val="Calibri"/>
        <family val="2"/>
        <scheme val="minor"/>
      </rPr>
      <t>CUAPPR315 Support group activities under supervision</t>
    </r>
    <r>
      <rPr>
        <sz val="11"/>
        <color theme="1"/>
        <rFont val="Calibri"/>
        <family val="2"/>
        <scheme val="minor"/>
      </rPr>
      <t xml:space="preserve"> therefore focuses on supporting positive classroom behaviour, understanding the limits of the assistant role, recognising factors that may influence behaviour, and following supervisor direction when behavioural issues arise.</t>
    </r>
  </si>
  <si>
    <r>
      <t xml:space="preserve">Thank you for your feedback on current industry practice and for sharing your experience. This feedback informed the development of </t>
    </r>
    <r>
      <rPr>
        <i/>
        <sz val="11"/>
        <color theme="1"/>
        <rFont val="Calibri"/>
        <family val="2"/>
        <scheme val="minor"/>
      </rPr>
      <t>CUAPPR315 Support group activities under supervision</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 Together, these units emphasise positive communication, inclusive language, positive feedback and modelling appropriate behaviour to encourage learner participation and confidence.</t>
    </r>
  </si>
  <si>
    <r>
      <t xml:space="preserve">Thank you for your feedback on current industry practice and for sharing your experience. Technical committee discussions comnfirmed that assistant dance teachers support, rather than independently manage, classroom behaviour. Accordingly, </t>
    </r>
    <r>
      <rPr>
        <i/>
        <sz val="11"/>
        <color theme="1"/>
        <rFont val="Calibri"/>
        <family val="2"/>
        <scheme val="minor"/>
      </rPr>
      <t>CUAPPR315 Support group activities under supervision</t>
    </r>
    <r>
      <rPr>
        <sz val="11"/>
        <color theme="1"/>
        <rFont val="Calibri"/>
        <family val="2"/>
        <scheme val="minor"/>
      </rPr>
      <t xml:space="preserve"> focuses on supporting class management under supervisor direction and within the limits of the assistant role, rather than prescribing specific behaviour management techniques.</t>
    </r>
  </si>
  <si>
    <r>
      <t xml:space="preserve">Thank you for your feedback on current industry practice and for sharing your experience. This feedback informed the development of </t>
    </r>
    <r>
      <rPr>
        <i/>
        <sz val="11"/>
        <color theme="1"/>
        <rFont val="Calibri"/>
        <family val="2"/>
        <scheme val="minor"/>
      </rPr>
      <t>CUAPPR315 Support group activities under supervision</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 Together, these units require assistant dance teachers to communicate clearly, respectfully and in ways that are appropriate to the learner, activity and teaching context.</t>
    </r>
  </si>
  <si>
    <r>
      <t xml:space="preserve">Thank you for your feedback on current industry practice and for sharing your experience. This feedback informed the refinement of </t>
    </r>
    <r>
      <rPr>
        <i/>
        <sz val="11"/>
        <color theme="1"/>
        <rFont val="Calibri"/>
        <family val="2"/>
        <scheme val="minor"/>
      </rPr>
      <t>CUAPPR316 Communicate respectfully with children in performing arts settings</t>
    </r>
    <r>
      <rPr>
        <sz val="11"/>
        <color theme="1"/>
        <rFont val="Calibri"/>
        <family val="2"/>
        <scheme val="minor"/>
      </rPr>
      <t>. The unit requires assistant dance teachers to maintain professional boundaries when interacting with parents or guardians and refer enquiries to the supervising teacher or appropriate person rather than discussing student matters directly.</t>
    </r>
  </si>
  <si>
    <r>
      <t>Thank you for your feedback on current industry practice and for sharing your experience. This feedback informed the refinement of</t>
    </r>
    <r>
      <rPr>
        <i/>
        <sz val="11"/>
        <color theme="1"/>
        <rFont val="Calibri"/>
        <family val="2"/>
        <scheme val="minor"/>
      </rPr>
      <t xml:space="preserve"> CUAPPR316 Communicate respectfully with children in performing arts settings</t>
    </r>
    <r>
      <rPr>
        <sz val="11"/>
        <color theme="1"/>
        <rFont val="Calibri"/>
        <family val="2"/>
        <scheme val="minor"/>
      </rPr>
      <t>. The unit reinforces that assistant dance teachers work within the limits of their role and are not responsible for handling parent concerns or difficult conversations. Instead, they are required to maintain professional boundaries and refer enquiries to the supervising teacher or appropriate person.</t>
    </r>
  </si>
  <si>
    <t>Thank you for your feedback and for sharing your experience. While assistant dance teachers may support activities involving music selection, choreography development and costume design, the determination and decision relating to their selection and suitability are not a nationally consistent responsibility of the assistant role. Accordingly, no change has been made.</t>
  </si>
  <si>
    <r>
      <t xml:space="preserve">Thank you for your feedback and for sharing your experience. This is reflected in </t>
    </r>
    <r>
      <rPr>
        <i/>
        <sz val="11"/>
        <color theme="1"/>
        <rFont val="Calibri"/>
        <family val="2"/>
        <scheme val="minor"/>
      </rPr>
      <t>CUAPPR315 Support group activities under supervision</t>
    </r>
    <r>
      <rPr>
        <sz val="11"/>
        <color theme="1"/>
        <rFont val="Calibri"/>
        <family val="2"/>
        <scheme val="minor"/>
      </rPr>
      <t>, which requires assistant dance teachers to support practical group activities and assist students to develop their skills during rehearsals under the direction of a supervising teacher.</t>
    </r>
  </si>
  <si>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The unit requires assistant dance teachers to comply with child safety work requirements in accordance with workplace policies, procedures and relevant legislative requirements.</t>
    </r>
  </si>
  <si>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The unit requires assistant dance teachers to comply with child safety work requirements in accordance with workplace policies, procedures and relevant legislative requirements. As workplace inductions, codes of conduct and child protection training are not nationally consistent, they have not been prescribed within the units.</t>
    </r>
  </si>
  <si>
    <r>
      <t xml:space="preserve">Thank you for your feedback and for sharing your experience. Stakeholder consultation has highlighted the importance of maintaining professional boundaries to support child-safe practice for all assistant dance teachers. This is reflected in </t>
    </r>
    <r>
      <rPr>
        <i/>
        <sz val="11"/>
        <color theme="1"/>
        <rFont val="Calibri"/>
        <family val="2"/>
        <scheme val="minor"/>
      </rPr>
      <t>CUAPPR316 Communicate respectfully with children in performing arts settings</t>
    </r>
    <r>
      <rPr>
        <sz val="11"/>
        <color theme="1"/>
        <rFont val="Calibri"/>
        <family val="2"/>
        <scheme val="minor"/>
      </rPr>
      <t xml:space="preserve"> and </t>
    </r>
    <r>
      <rPr>
        <i/>
        <sz val="11"/>
        <color theme="1"/>
        <rFont val="Calibri"/>
        <family val="2"/>
        <scheme val="minor"/>
      </rPr>
      <t>CUAWHS314 Contribute to a child-safe environment</t>
    </r>
    <r>
      <rPr>
        <sz val="11"/>
        <color theme="1"/>
        <rFont val="Calibri"/>
        <family val="2"/>
        <scheme val="minor"/>
      </rPr>
      <t>, which include requirements relating to ethical practice, professional boundaries, appropriate interactions and obtaining consent before physical contact where appropriate. Gender-specific competency requirements have not been included, as these principles apply equally to all assistant dance teachers.</t>
    </r>
  </si>
  <si>
    <r>
      <t xml:space="preserve">Thank you for your feedback and for sharing your experience. Stakeholder consultation has highlighted the importance of appropriate supervision and professional boundaries when working with children. The qualification has been developed around the occupational outcome of an assistant dance teacher working under supervision. </t>
    </r>
    <r>
      <rPr>
        <i/>
        <sz val="11"/>
        <color theme="1"/>
        <rFont val="Calibri"/>
        <family val="2"/>
        <scheme val="minor"/>
      </rPr>
      <t xml:space="preserve">CUAWHS314 Contribute to a child-safe environment </t>
    </r>
    <r>
      <rPr>
        <sz val="11"/>
        <color theme="1"/>
        <rFont val="Calibri"/>
        <family val="2"/>
        <scheme val="minor"/>
      </rPr>
      <t xml:space="preserve">specifies that work is conducted under the direct supervision of experienced personnel, with the individual never left alone with children. </t>
    </r>
    <r>
      <rPr>
        <i/>
        <sz val="11"/>
        <color theme="1"/>
        <rFont val="Calibri"/>
        <family val="2"/>
        <scheme val="minor"/>
      </rPr>
      <t>CUACMP312 Support child safety in an arts learning environment</t>
    </r>
    <r>
      <rPr>
        <sz val="11"/>
        <color theme="1"/>
        <rFont val="Calibri"/>
        <family val="2"/>
        <scheme val="minor"/>
      </rPr>
      <t xml:space="preserve"> further reinforces that assistant dance teachers are not responsible for independently supervising children. Professional boundaries and child-safe practices apply equally to all assistant dance teachers, and as such gender-specific competency requirements have not been included.</t>
    </r>
  </si>
  <si>
    <r>
      <t xml:space="preserve">Thank you for your feedback and for sharing your experience. This feedback informed the refinement of </t>
    </r>
    <r>
      <rPr>
        <i/>
        <sz val="11"/>
        <color theme="1"/>
        <rFont val="Calibri"/>
        <family val="2"/>
        <scheme val="minor"/>
      </rPr>
      <t>CUAPPR316 Communicate respectfully with children in performing arts settings</t>
    </r>
    <r>
      <rPr>
        <sz val="11"/>
        <color theme="1"/>
        <rFont val="Calibri"/>
        <family val="2"/>
        <scheme val="minor"/>
      </rPr>
      <t>. The unit requires assistant dance teachers to maintain appropriate teacher-student boundaries and use physical contact only where appropriate, including obtaining consent and maintaining respectful and professional boundaries.</t>
    </r>
  </si>
  <si>
    <t>Thank you for your feedback and for sharing your experience. While assistant dance teachers may support activities involving costumes under the direction of a supervising teacher, decisions relating to costume selection, rehearsal attire and their suitability, including child-safe considerations, are not nationally consistent responsibilities of the assistant dance teacher role and as such the unit have been drafted using broad language to be applicable to these types of activities, without being prescriptive.</t>
  </si>
  <si>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The unit requires assistant dance teachers to recognise child safety concerns and report or escalate them in accordance with workplace procedures.</t>
    </r>
  </si>
  <si>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The unit requires assistant dance teachers to recognise concerns relating to the safety or wellbeing of children and report actual or suspected breaches of child safety requirements in accordance with workplace procedures.</t>
    </r>
  </si>
  <si>
    <r>
      <t xml:space="preserve">Thank you for your feedback and for sharing your experience. This feedback informed the refinement of </t>
    </r>
    <r>
      <rPr>
        <i/>
        <sz val="11"/>
        <color theme="1"/>
        <rFont val="Calibri"/>
        <family val="2"/>
        <scheme val="minor"/>
      </rPr>
      <t>CUAPPR316 Communicate respectfully with children in performing arts settings</t>
    </r>
    <r>
      <rPr>
        <sz val="11"/>
        <color theme="1"/>
        <rFont val="Calibri"/>
        <family val="2"/>
        <scheme val="minor"/>
      </rPr>
      <t>. The unit requires assistant dance teachers to maintain professional boundaries when interacting with parents or guardians and refer enquiries to the supervising teacher or appropriate person. This supports young assistant dance teachers to work within the limits of their role.</t>
    </r>
  </si>
  <si>
    <r>
      <t xml:space="preserve">Thank you for your feedback and for sharing your experience. This feedback informed the refinement of </t>
    </r>
    <r>
      <rPr>
        <i/>
        <sz val="11"/>
        <color theme="1"/>
        <rFont val="Calibri"/>
        <family val="2"/>
        <scheme val="minor"/>
      </rPr>
      <t>CUAPPR316 Communicate respectfully with children in performing arts settings</t>
    </r>
    <r>
      <rPr>
        <sz val="11"/>
        <color theme="1"/>
        <rFont val="Calibri"/>
        <family val="2"/>
        <scheme val="minor"/>
      </rPr>
      <t>. The unit requires assistant dance teachers to maintain professional boundaries with parents or guardians and refer enquiries to the supervising teacher or appropriate person, rather than managing difficult interactions independently.</t>
    </r>
  </si>
  <si>
    <r>
      <t xml:space="preserve">Thank you for your feedback and for sharing your experience. This feedback informed the development of </t>
    </r>
    <r>
      <rPr>
        <i/>
        <sz val="11"/>
        <color theme="1"/>
        <rFont val="Calibri"/>
        <family val="2"/>
        <scheme val="minor"/>
      </rPr>
      <t xml:space="preserve">CUACMP312 Support child safety in an arts learning environment </t>
    </r>
    <r>
      <rPr>
        <sz val="11"/>
        <color theme="1"/>
        <rFont val="Calibri"/>
        <family val="2"/>
        <scheme val="minor"/>
      </rPr>
      <t xml:space="preserve">and </t>
    </r>
    <r>
      <rPr>
        <i/>
        <sz val="11"/>
        <color theme="1"/>
        <rFont val="Calibri"/>
        <family val="2"/>
        <scheme val="minor"/>
      </rPr>
      <t>CUAPPR316 Communicate respectfully with children in performing arts settings</t>
    </r>
    <r>
      <rPr>
        <sz val="11"/>
        <color theme="1"/>
        <rFont val="Calibri"/>
        <family val="2"/>
        <scheme val="minor"/>
      </rPr>
      <t>. The units require assistant dance teachers to respect the rights of children and young people, communicate in an age-appropriate and respectful manner, and support child-safe practice within the limits of their role.</t>
    </r>
  </si>
  <si>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 The units require assistant dance teachers to recognise the rights of children and young people, communicate respectfully in an age-appropriate manner, and support child-safe practice within the limits of their role.</t>
    </r>
  </si>
  <si>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The unit requires assistant dance teachers to follow workplace child safety requirements and recognise technology-related risks to children, including the safe use of technology in performing arts settings.</t>
    </r>
  </si>
  <si>
    <r>
      <t xml:space="preserve">Thank you for your feedback and for sharing your experience. This feedback informed the development of </t>
    </r>
    <r>
      <rPr>
        <i/>
        <sz val="11"/>
        <color theme="1"/>
        <rFont val="Calibri"/>
        <family val="2"/>
        <scheme val="minor"/>
      </rPr>
      <t>CUACMP312 Support child safety in an arts learning environment</t>
    </r>
    <r>
      <rPr>
        <sz val="11"/>
        <color theme="1"/>
        <rFont val="Calibri"/>
        <family val="2"/>
        <scheme val="minor"/>
      </rPr>
      <t>. The unit requires assistant dance teachers to recognise and respond appropriately to online or technology-related risks to children and to support safe digital practices in performing arts settings.</t>
    </r>
  </si>
  <si>
    <t>Thank you for your feedback and for sharing your experience. While schools and organisations may deliver dedicated cyber safety programs, participating in these programs is not a nationally consistent requirement of assistant dance teachers. The newly developed units require assistant dance teachers to recognise and respond appropriately to online or technology-related risks to children and support safe digital practices within the limits of their role.</t>
  </si>
  <si>
    <r>
      <t xml:space="preserve">Thank you for your feedback and for sharing your experience. To ensure the units remain relevant as technology continues to evolve, specific technologies have not been referenced. </t>
    </r>
    <r>
      <rPr>
        <i/>
        <sz val="11"/>
        <color theme="1"/>
        <rFont val="Calibri"/>
        <family val="2"/>
        <scheme val="minor"/>
      </rPr>
      <t>CUACMP312 Support child safety in an arts learning environment</t>
    </r>
    <r>
      <rPr>
        <sz val="11"/>
        <color theme="1"/>
        <rFont val="Calibri"/>
        <family val="2"/>
        <scheme val="minor"/>
      </rPr>
      <t xml:space="preserve"> requires assistant dance teachers to recognise and respond appropriately to online or technology-related risks to children and support safe digital practices.</t>
    </r>
  </si>
  <si>
    <t>Thank you for your feedback. This feedback was considered during qualification development. While maintaining a professional online presence is recognised as good employment practice, employer recruitment processes and licensing or screening requirements are determined by individual organisations and jurisdictions and is not a nationally consistent competency requirement for an assistant dance teacher. The qualification does, however, include competencies relating to appropriate online behaviour and safety in the context of working with children, including identifying online risks, maintaining privacy, applying digital consent requirements and following workplace procedures to support online safety.</t>
  </si>
  <si>
    <t>Thank you for your feedback. This feedback was considered during qualification development. While managing a professional digital footprint is recognised as good employment practice, it was not considered a nationally consistent competency requirement for an assistant dance teacher. The qualification does, however, address online safety and appropriate online behaviour in the context of working with children.</t>
  </si>
  <si>
    <t>Thank you for your feedback. This feedback was considered during qualification development. While the responsible use of social media can support professional reputation and career development, it was not considered a nationally consistent competency requirement for an assistant dance teacher. The qualification does, however, address online safety and appropriate online behaviour in the context of working with children.</t>
  </si>
  <si>
    <r>
      <t xml:space="preserve">Thank you for your feedback and for sharing your experience. This feedback informed the refinement of </t>
    </r>
    <r>
      <rPr>
        <i/>
        <sz val="11"/>
        <color theme="1"/>
        <rFont val="Calibri"/>
        <family val="2"/>
        <scheme val="minor"/>
      </rPr>
      <t>CUAPPR315 Support group activities under supervision</t>
    </r>
    <r>
      <rPr>
        <sz val="11"/>
        <color theme="1"/>
        <rFont val="Calibri"/>
        <family val="2"/>
        <scheme val="minor"/>
      </rPr>
      <t xml:space="preserve">. The unit requires assistant dance teachers to use inclusive practices to support participation in performing arts activities and communicate respectfully with all learners under the direction of a supervising teacher. </t>
    </r>
  </si>
  <si>
    <r>
      <t xml:space="preserve">Thank you for your feedback and for sharing your experience. This feedback informed the refinement of </t>
    </r>
    <r>
      <rPr>
        <i/>
        <sz val="11"/>
        <color theme="1"/>
        <rFont val="Calibri"/>
        <family val="2"/>
        <scheme val="minor"/>
      </rPr>
      <t>CUAPPR315 Support group activities under supervision</t>
    </r>
    <r>
      <rPr>
        <sz val="11"/>
        <color theme="1"/>
        <rFont val="Calibri"/>
        <family val="2"/>
        <scheme val="minor"/>
      </rPr>
      <t xml:space="preserve"> and </t>
    </r>
    <r>
      <rPr>
        <i/>
        <sz val="11"/>
        <color theme="1"/>
        <rFont val="Calibri"/>
        <family val="2"/>
        <scheme val="minor"/>
      </rPr>
      <t>CUAPPR316 Communicate respectfully with children in performing arts settings</t>
    </r>
    <r>
      <rPr>
        <sz val="11"/>
        <color theme="1"/>
        <rFont val="Calibri"/>
        <family val="2"/>
        <scheme val="minor"/>
      </rPr>
      <t>. The units require assistant dance teachers to use inclusive practices, maintain professional relationships and boundaries, and communicate respectfully with students while working under supervision.</t>
    </r>
  </si>
  <si>
    <t>Thank you for your feedback. Once the training products have been developed, SaCSA will notify the Victorian Curriculum and Assessment Authority (VCAA) and relevant state and territory bodies of the changes to support awareness and implementation.</t>
  </si>
  <si>
    <t>Thank you for your feedback. The CUAPPR316 unit was refined to emphasise understanding appropriate roles and boundaries when interacting with parents and guardians, rather than expecting assistant dance teachers to independently manage these interactions. This is reflected through referring parent or guardian enquiries to the supervising teacher where appropriate and understanding the limits of the assistant role</t>
  </si>
  <si>
    <t xml:space="preserve">Thank you for your feedback. The CUAPPR316 unit was refined to emphasise that assistant dance teachers should appropriately refer parent or guardian enquiries to the supervising teacher, rather than independently managing these interactions. This is reflected through the performance criteria, performance evidence and knowledge evidence relating to referral, professional boundaries and the limits of the assistant role </t>
  </si>
  <si>
    <t>Thank you for your feedback. The CUAPPR315 performance evidence was refined to remove prescriptive examples of supervision activities and instead use broader language around supporting class logistics under supervision, providing greater flexibility across different studio operating models. Broader child safety responsibilities are addressed through the dedicated child safety units rather than the group activities unit</t>
  </si>
  <si>
    <t>Thank you for your feedback. The CUAPPR315 performance evidence was refined to remove prescriptive examples of class logistics and instead use broader language around supporting class logistics under supervision. This provides flexibility for different studio operating models and avoids prescribing responsibilities that may sit outside the classroom environment in some workplaces</t>
  </si>
  <si>
    <t>Thank you for your feedback. The CUAPPR316 Knowledge Evidence requirement requiring learners to distinguish communication approaches across different teaching contexts was removed, and the unit was refined to focus instead on consistent professional communication expectations and appropriate boundaries that apply across assistant dance teaching settings. This is reflected through the performance criteria and knowledge evidence relating to respectful communication, professional boundaries and parent interactions</t>
  </si>
  <si>
    <t>Thank you for your feedback. The CUAPPR315 and CUACMP312 units were refined to focus on building awareness of neurodiversity and inclusive practices appropriate to the assistant dance teacher role, rather than requiring comprehensive knowledge of all neurodiverse needs. The units emphasise working within the limits of the assistant role, supporting inclusive participation under supervision, and seeking guidance from the supervising teacher where appropriate. Additional implementation guidance and practical examples were also identified for inclusion in the Companion Volume Implementation Guide.</t>
  </si>
  <si>
    <t>Thank you for your feedback. The CUAPPR316 unit was refined to reinforce that assistant dance teachers are not expected to independently manage parent or guardian communications. Instead, the focus is on understanding the limits of the assistant role, maintaining professional boundaries, and referring parent or guardian enquiries to the supervising teacher where appropriate</t>
  </si>
  <si>
    <t>Thank you for your feedback. The CUAPPR316 unit was updated to broaden the concept of professional behaviour beyond self-regulation alone, incorporating respectful communication, professional boundaries, consent, positive feedback, appropriate interactions with parents and guardians, and modelling appropriate behaviour. This is reflected throughout the performance criteria, performance evidence and knowledge evidence. Additional contextual guidance and examples of professional behaviour were also identified for inclusion in the Companion Volume Implementation Guide.</t>
  </si>
  <si>
    <t>Thank you for your feedback. The CUAPPR315 and CUACMP312 units were refined to ensure neurodiversity and inclusive practices are addressed at a level appropriate to the assistant dance teacher role. The units focus on building awareness of neurodiversity, supporting inclusive participation under supervision, recognising when additional support may be required, and seeking guidance from the supervising teacher where appropriate. Additional implementation guidance and practical examples were also identified for inclusion in the Companion Volume Implementation Guide.</t>
  </si>
  <si>
    <t>Thank you for your feedback. The CUAPPR315 and CUACMP312 units were refined to build awareness of neurodiversity, cultural diversity and inclusive practices appropriate to the assistant dance teacher role, while recognising the limits of the role and the need to work under supervision. This is reflected through the emphasis on inclusive participation, recognising diverse learner needs, reflecting on personal values and biases, and seeking guidance from the supervising teacher where appropriate. Additional implementation guidance and practical examples were also identified for inclusion in the Companion Volume Implementation Guide.</t>
  </si>
  <si>
    <t>Thank you for your feedback. The CUAPPR315 and CUACMP312 units were refined to emphasise inclusive practices and behaviours appropriate to the assistant dance teacher role, rather than prescribing categories of learners. This is reflected through the focus on inclusive language, respectful interactions, recognising and responding appropriately to learner needs, and seeking guidance from the supervising teacher where appropriate. Additional implementation guidance and practical examples were also identified for inclusion in the Companion Volume Implementation Guide.</t>
  </si>
  <si>
    <t>Thank you for your feedback. The CUAPPR316 unit was refined so that self-regulation is addressed as a discrete knowledge requirement within a broader concept of professional behaviour, rather than representing professional behaviour in its entirety. This is reflected through the knowledge evidence relating to self-regulation, professional boundaries, respectful communication, consent, positive feedback and interactions with parents and guardians. Additional contextual guidance and examples of professional behaviour were also identified for inclusion in the Companion Volume Implementation Guide.</t>
  </si>
  <si>
    <t>Thank you for your feedback. The CUAPPR316 unit was refined to retain the requirement for assistant dance teachers to understand and provide positive corrective feedback, while removing prescriptive examples of specific correction techniques from the Knowledge Evidence. This provides greater flexibility for evolving industry practice, with additional guidance and examples identified for inclusion in the Companion Volume Implementation Guide.</t>
  </si>
  <si>
    <t>Thank you for your feedback. The CUAPPR316 unit was refined to recognise self-regulation and modelling respectful behaviour as separate knowledge requirements, reinforcing that professional behaviour encompasses both managing personal emotions and demonstrating appropriate behaviour when working with children. This is reflected through the performance criteria, performance evidence and knowledge evidence relating to self-regulation and modelling respectful behaviour. Additional contextual guidance and examples were also identified for inclusion in the Companion Volume Implementation Guide.</t>
  </si>
  <si>
    <t>Thank you for your feedback. The CUAPPR316 unit was refined to explicitly address appropriate physical contact by including separate knowledge requirements relating to obtaining consent before physical contact and maintaining professional boundaries. This supports safe and professional practice while recognising the limits of the assistant dance teacher role.</t>
  </si>
  <si>
    <t>Thank you for your feedback. The CUAPPR316 Knowledge Evidence requiring learners to distinguish communication approaches across different teaching contexts was removed to ensure the unit remains applicable across a range of assistant dance teaching environments and does not require knowledge of school-specific communication processes. The unit instead focuses on consistent professional communication, appropriate boundaries and referral practices relevant across settings.</t>
  </si>
  <si>
    <t>Thank you for your feedback. The CUAPPR316 unit was refined to focus on professional communication, appropriate boundaries and understanding the limits of the assistant dance teacher role, rather than prescribing specific communication methods or platforms. This is reflected through the performance criteria, performance evidence and knowledge evidence relating to respectful communication, professional boundaries and appropriate referral of parent or guardian enquiries. Additional contextual guidance and examples, including workplace expectations for professional communication, were identified for inclusion in the Companion Volume Implementation Guide.</t>
  </si>
  <si>
    <t>Thankyou for your feedback. The error has been corrected, CUACMP312 Support child safety in an arts learning environment added to the core units in the qualification template.</t>
  </si>
  <si>
    <t>Thank you for your feedback. Boundaries and consent have been explicitly embedded into the newly developed units CUAPPR316 Communicate respectfully with children in performing arts settings and CUAWHS314 Contribute to a child-safe environment.</t>
  </si>
  <si>
    <t>Thankyou for your feedback. Further stakeholder consultation confirmed that SISFFIT011 Instruct approved community fitness programs is not appropriate for the occupational outcome of an assistant dance teacher. As a result, it has been from the qualification.</t>
  </si>
  <si>
    <t>Thankyou for your feedback. Technical Committe discussion determined that CUAWHS413 Incorporate anatomy principles into skill development extends beyond the core role and responsibilities of an assistant dance teacher. The unit was moved to the elective bank, allowing learners to extend their knowledge where appropriate while maintaining the core focus of the qualification.</t>
  </si>
  <si>
    <t xml:space="preserve">Thank you for your feedback. CUAWHS111 Follow safe dance practices has been added to the core of the qualification. </t>
  </si>
  <si>
    <t>Thankyou for your feedback. The core and elective units have been reviewed and units that are too high in responsibility for an assistant dance teacher have been removed or replaced, including (but not limited to) HLTAID011, CHCECE006 Support behaviour of children and young people, CHCLEG003 and TAEASS301.</t>
  </si>
  <si>
    <t>Thank you for your feedback. Professional boundaries have been explicitly embedded into CUAPPR316 Communicate respectfully with children in performing arts settings and CUAWHS314 Contribute to a child-safe environment.</t>
  </si>
  <si>
    <t>Thankyou for your feedback. Further stakeholder consultation confirmed that the unit CUADTM441 Plan and conduct assessment activities for dance is not appropriate for the occupational outcome of the qualification. As a result, it has been removed from the qualification.</t>
  </si>
  <si>
    <t>Thank you for your feedback. These requirements have been explicitly embedded in the units CUAPPR316 Communicate respectfully with children in performing arts settings and CUAWHS314 Contribute to a child-safe environment.</t>
  </si>
  <si>
    <t>Thank you for your feedback. Safeguarding, professional boundaries and consent have been explicitly embedded into the newly developed core units CUACMP312 Support child safety in an arts learning environment and CUAPPR316 Communicate respectfully with children in performing arts settings.</t>
  </si>
  <si>
    <t>Thankyou for your feedback. HLTAID011 Provide first aid was moved to the elective bank of units.</t>
  </si>
  <si>
    <t>Thank you for your feedback. In CUAPPR316 Communicate respectfully with children in performing arts settings, references to relationships have been reframed to emphasise professional interactions, teacher-student boundaries and role boundaries.</t>
  </si>
  <si>
    <t>Thank you for your feedback. This has been addressed in CUACMP312 Support child safety in an arts learning environment. The unit requires assistant dance teachers to follow organisational reporting procedures and escalate concerns through the appropriate reporting framework to the appropriate person.</t>
  </si>
  <si>
    <t>Thankyou for your feedback. CUAPPR408 Integrate disability access and inclusion has been retained as an elective to enable learners to extend their skills where appropriate.</t>
  </si>
  <si>
    <t>Thankyou for your feedback. CHCECE006 Support behaviour of children and young people was reviewed and it was found that the level of skill and knowledge is not appropriate for an assistant dance teacher. As such, the unit was removed from the qualification.</t>
  </si>
  <si>
    <t xml:space="preserve">Thank you for your feedback. CUAPPR316 Communicate respectfully with children in performing arts settings has been refined to ensure learners develop skills and knowledge in providing respectful, positive corrective feedback that maintains learner confidence. The terminology 'Appropriate positive feedback techniques' was included so that a single approach was not prescribed, in line with Technical Committee discussion and decision. </t>
  </si>
  <si>
    <t>Thank you for your feedback. CUAPPR316 Communicate respectfully with children in performing arts settings has been refined to ensure assistant dance teachers develop skills in modelling self-regulation and maintaining appropriate professional behaviour when interacting with children.</t>
  </si>
  <si>
    <t>Thank you for your feedback on current industry practice and for sharing your experience. This feedback validated the development of CUAPPR315 Support group activities under supervision and CUAPPR316 Communicate respectfully with children in performing arts settings, which reflect the practical responsibilities of assistant dance teachers, including supporting group activities, assisting with demonstrations, providing individual support to learners and communicating supervisor instructions clearly.</t>
  </si>
  <si>
    <t>Thank you for your feedback. This has been addressed in CUAPPR316 Communicate respectfully with children in performing arts settings, which requires assistant dance teachers to use age-appropriate verbal and non-verbal communication, maintain professional boundaries, and apply appropriate, consent-based physical guidance when supporting children.</t>
  </si>
  <si>
    <t>Thank you for your feedback. Discussion with the Technical Committee confirmed that assistant dance teachers should limit their direct communication with parents and guardians. As such, CUAPPR316 Communicate respectfully with children in performing arts settings requires assistant dance teachers to maintain professional boundaries when interacting with parents or guardians and refer enquiries to the supervising teacher or appropriate person.</t>
  </si>
  <si>
    <t>Thank you for your feedback on current industry practice and for sharing your experience. This feedback informed the refinement of CUAPPR315 Support group activities under supervision, which reinforces that assistant dance teachers contribute to positive classroom behaviour while working under supervision and within the limits of their role and requires learners to support class management procedures, recognise factors that may influence behaviour, and seek guidance from the supervising teacher rather than independently managing behavioural incidents.</t>
  </si>
  <si>
    <t xml:space="preserve">Thank you for your feedback on current industry practice and for sharing your experience. This feedback informed the refinement of CUAPPR315 Support group activities under supervision. The unit requires assistant dance teachers to develop an awareness of factors that may influence behaviour and participation, including neurodiversity, apply inclusive practices, and work within the limits of their role while supporting the supervising teacher. Further guidance and support has been added to the CVIG. </t>
  </si>
  <si>
    <t>Thank you for your feedback on current industry practice and for sharing your experience. This has been addressed in CUAPPR315 Support group activities under supervision. The unit requires assistant dance teachers to support the delivery of group activities under the direction of the supervising teacher, including following supervisor direction to maintain class continuity while remaining within the limits of their role.</t>
  </si>
  <si>
    <t>Thank you for your feedback on current industry practice and for sharing your experience. This feedback informed the development of CUAPPR315 Support group activities under supervision and CUAPPR316 Communicate respectfully with children in performing arts settings. Together, these units require assistant dance teachers to provide appropriate support to individual learners under the direction of the supervising teacher while using respectful communication, positive corrective feedback and responding sensitively to individual needs.</t>
  </si>
  <si>
    <t>Thank you for your feedback on current industry practice and for sharing your experience. This feedback informed the development of CUAPPR315 Support group activities under supervision. Following Technical Committee consideration of different studio staffing and operating models, the unit inclusions were framed broadly to require assistant dance teachers to support class logistics under supervision, including organising students for activities, where this forms part of their role.</t>
  </si>
  <si>
    <t>Thank you for your feedback on current industry practice and for sharing your experience. This feedback informed the development of CUAPPR315 Support group activities under supervision. Following Technical Committee consideration of different studio operating models, the unit requires assistant dance teachers to support class logistics and established classroom procedures under supervision while remaining within the limits of their role.</t>
  </si>
  <si>
    <t>Thank you for your feedback on current industry practice and for sharing your experience. This feedback informed the development of CUAPPR315 Support group activities under supervision. The unit has been designed to support assistant dance teachers undertaking practical support roles and actions across a range of performing arts settings, including rehearsals and performances, while working under supervision. It requires learners to support group logistics, monitor behaviour, participation and safety while assisting individual students, and work within the limits of their role.</t>
  </si>
  <si>
    <t>Thank you for your feedback on current industry practice and for sharing your experience. This feedback informed the development of CUAWHS314 Contribute to a child-safe environment and CUAPPR315 Support group activities under supervision. The units require assistant dance teachers to recognise and respond appropriately to child safety risks within the limits of their role, contribute to safe class procedures, and follow supervisor direction when supporting class logistics.</t>
  </si>
  <si>
    <t>Thank you for your feedback on current industry practice and for sharing your experience. This feedback was considered during development of CUAPPR315 Support group activities under supervision. The final unit adopts a broader approach by requiring assistant dance teachers to support class logistics and class management under supervision, recognising that responsibilities for student supervision before and after classes vary across workplaces.</t>
  </si>
  <si>
    <t>Thank you for your feedback on current industry practice and for sharing your experience. CUAPPR315 Support group activities under supervision requires assistant dance teachers to support practical learning activities under supervision and communicate using both verbal and non-verbal techniques to reinforce learning. The unit intentionally adopts broader language rather than prescribing specific teaching techniques, such as demonstration, to ensure it remains applicable to the range of activities assistant dance teachers may undertake</t>
  </si>
  <si>
    <t>Thank you for your feedback on current industry practice and for sharing your experience. CUAPPR315 Support group activities under supervision and CUAPPR316 Communicate respectfully with children in performing arts settings require assistant dance teachers to communicate clearly using age-appropriate verbal and non-verbal techniques. The units intentionally adopt broader language rather than prescribing specific instructional approaches, such as imagery or metaphor, to allow communication techniques to be selected according to the teaching context, learner needs and dance style.</t>
  </si>
  <si>
    <t>Thank you for your feedback on current industry practice and for sharing your experience. This feedback informed the development of CUAPPR315 Support group activities under supervision. The unit requires assistant dance teachers to maintain awareness of the wider group while providing support to individual learners, including monitoring behaviour, participation and safety under supervision.</t>
  </si>
  <si>
    <t>Thank you for your feedback on current industry practice and for sharing your experience. Technical committee discussion confirmed that assistant dance teachers should not be expected to independently managing classroom behaviour. CUAPPR315 Support group activities under supervision therefore focuses on supporting positive classroom behaviour, understanding the limits of the assistant role, recognising factors that may influence behaviour, and following supervisor direction when behavioural issues arise.</t>
  </si>
  <si>
    <t>Thank you for your feedback on current industry practice and for sharing your experience. This feedback informed the development of CUAPPR315 Support group activities under supervision and CUAPPR316 Communicate respectfully with children in performing arts settings. Together, these units emphasise positive communication, inclusive language, positive feedback and modelling appropriate behaviour to encourage learner participation and confidence.</t>
  </si>
  <si>
    <t>Thank you for your feedback on current industry practice and for sharing your experience. Technical committee discussions comnfirmed that assistant dance teachers support, rather than independently manage, classroom behaviour. Accordingly, CUAPPR315 Support group activities under supervision focuses on supporting class management under supervisor direction and within the limits of the assistant role, rather than prescribing specific behaviour management techniques.</t>
  </si>
  <si>
    <t>Thank you for your feedback on current industry practice and for sharing your experience. This feedback informed the development of CUAPPR315 Support group activities under supervision and CUAPPR316 Communicate respectfully with children in performing arts settings. Together, these units require assistant dance teachers to communicate clearly, respectfully and in ways that are appropriate to the learner, activity and teaching context.</t>
  </si>
  <si>
    <t>Thank you for your feedback on current industry practice and for sharing your experience. This feedback informed the refinement of CUAPPR316 Communicate respectfully with children in performing arts settings. The unit requires assistant dance teachers to maintain professional boundaries when interacting with parents or guardians and refer enquiries to the supervising teacher or appropriate person rather than discussing student matters directly.</t>
  </si>
  <si>
    <t>Thank you for your feedback on current industry practice and for sharing your experience. This feedback informed the refinement of CUAPPR316 Communicate respectfully with children in performing arts settings. The unit reinforces that assistant dance teachers work within the limits of their role and are not responsible for handling parent concerns or difficult conversations. Instead, they are required to maintain professional boundaries and refer enquiries to the supervising teacher or appropriate person.</t>
  </si>
  <si>
    <t>Thank you for your feedback and for sharing your experience. This is reflected in CUAPPR315 Support group activities under supervision, which requires assistant dance teachers to support practical group activities and assist students to develop their skills during rehearsals under the direction of a supervising teacher.</t>
  </si>
  <si>
    <t>Thank you for your feedback and for sharing your experience. This feedback informed the development of CUACMP312 Support child safety in an arts learning environment. The unit requires assistant dance teachers to comply with child safety work requirements in accordance with workplace policies, procedures and relevant legislative requirements.</t>
  </si>
  <si>
    <t>Thank you for your feedback and for sharing your experience. This feedback informed the development of CUACMP312 Support child safety in an arts learning environment. The unit requires assistant dance teachers to comply with child safety work requirements in accordance with workplace policies, procedures and relevant legislative requirements. As workplace inductions, codes of conduct and child protection training are not nationally consistent, they have not been prescribed within the units.</t>
  </si>
  <si>
    <t>Thank you for your feedback and for sharing your experience. Stakeholder consultation has highlighted the importance of maintaining professional boundaries to support child-safe practice for all assistant dance teachers. This is reflected in CUAPPR316 Communicate respectfully with children in performing arts settings and CUAWHS314 Contribute to a child-safe environment, which include requirements relating to ethical practice, professional boundaries, appropriate interactions and obtaining consent before physical contact where appropriate. Gender-specific competency requirements have not been included, as these principles apply equally to all assistant dance teachers.</t>
  </si>
  <si>
    <t>Thank you for your feedback and for sharing your experience. Stakeholder consultation has highlighted the importance of appropriate supervision and professional boundaries when working with children. The qualification has been developed around the occupational outcome of an assistant dance teacher working under supervision. CUAWHS314 Contribute to a child-safe environment specifies that work is conducted under the direct supervision of experienced personnel, with the individual never left alone with children. CUACMP312 Support child safety in an arts learning environment further reinforces that assistant dance teachers are not responsible for independently supervising children. Professional boundaries and child-safe practices apply equally to all assistant dance teachers, and as such gender-specific competency requirements have not been included.</t>
  </si>
  <si>
    <t>Thank you for your feedback and for sharing your experience. This feedback informed the refinement of CUAPPR316 Communicate respectfully with children in performing arts settings. The unit requires assistant dance teachers to maintain appropriate teacher-student boundaries and use physical contact only where appropriate, including obtaining consent and maintaining respectful and professional boundaries.</t>
  </si>
  <si>
    <t>Thank you for your feedback and for sharing your experience. This feedback informed the development of CUACMP312 Support child safety in an arts learning environment. The unit requires assistant dance teachers to recognise child safety concerns and report or escalate them in accordance with workplace procedures.</t>
  </si>
  <si>
    <t>Thank you for your feedback and for sharing your experience. This feedback informed the development of CUACMP312 Support child safety in an arts learning environment. The unit requires assistant dance teachers to recognise concerns relating to the safety or wellbeing of children and report actual or suspected breaches of child safety requirements in accordance with workplace procedures.</t>
  </si>
  <si>
    <t>Thank you for your feedback and for sharing your experience. This feedback informed the refinement of CUAPPR316 Communicate respectfully with children in performing arts settings. The unit requires assistant dance teachers to maintain professional boundaries when interacting with parents or guardians and refer enquiries to the supervising teacher or appropriate person. This supports young assistant dance teachers to work within the limits of their role.</t>
  </si>
  <si>
    <t>Thank you for your feedback and for sharing your experience. This feedback informed the refinement of CUAPPR316 Communicate respectfully with children in performing arts settings. The unit requires assistant dance teachers to maintain professional boundaries with parents or guardians and refer enquiries to the supervising teacher or appropriate person, rather than managing difficult interactions independently.</t>
  </si>
  <si>
    <t>Thank you for your feedback and for sharing your experience. This feedback informed the development of CUACMP312 Support child safety in an arts learning environment and CUAPPR316 Communicate respectfully with children in performing arts settings. The units require assistant dance teachers to respect the rights of children and young people, communicate in an age-appropriate and respectful manner, and support child-safe practice within the limits of their role.</t>
  </si>
  <si>
    <t>Thank you for your feedback and for sharing your experience. This feedback informed the development of CUACMP312 Support child safety in an arts learning environment and CUAPPR316 Communicate respectfully with children in performing arts settings. The units require assistant dance teachers to recognise the rights of children and young people, communicate respectfully in an age-appropriate manner, and support child-safe practice within the limits of their role.</t>
  </si>
  <si>
    <t>Thank you for your feedback and for sharing your experience. This feedback informed the development of CUACMP312 Support child safety in an arts learning environment. The unit requires assistant dance teachers to follow workplace child safety requirements and recognise technology-related risks to children, including the safe use of technology in performing arts settings.</t>
  </si>
  <si>
    <t>Thank you for your feedback and for sharing your experience. This feedback informed the development of CUACMP312 Support child safety in an arts learning environment. The unit requires assistant dance teachers to recognise and respond appropriately to online or technology-related risks to children and to support safe digital practices in performing arts settings.</t>
  </si>
  <si>
    <t>Thank you for your feedback and for sharing your experience. To ensure the units remain relevant as technology continues to evolve, specific technologies have not been referenced. CUACMP312 Support child safety in an arts learning environment requires assistant dance teachers to recognise and respond appropriately to online or technology-related risks to children and support safe digital practices.</t>
  </si>
  <si>
    <t xml:space="preserve">Thank you for your feedback and for sharing your experience. This feedback informed the refinement of CUAPPR315 Support group activities under supervision. The unit requires assistant dance teachers to use inclusive practices to support participation in performing arts activities and communicate respectfully with all learners under the direction of a supervising teacher. </t>
  </si>
  <si>
    <t>Thank you for your feedback and for sharing your experience. This feedback informed the refinement of CUAPPR315 Support group activities under supervision and CUAPPR316 Communicate respectfully with children in performing arts settings. The units require assistant dance teachers to use inclusive practices, maintain professional relationships and boundaries, and communicate respectfully with students while working under supervision.</t>
  </si>
  <si>
    <t>National Office for Child Safety; Attorney-General's Department</t>
  </si>
  <si>
    <t>Multi - Sector</t>
  </si>
  <si>
    <t>AusDance VIC</t>
  </si>
  <si>
    <t>Total of Organsiations engaged</t>
  </si>
  <si>
    <t>Ausdance ACT</t>
  </si>
  <si>
    <t>Ausdance QLD</t>
  </si>
  <si>
    <t>Total  of Feedback</t>
  </si>
  <si>
    <t>Total</t>
  </si>
  <si>
    <t>Supported [Redacted Name] on need for music knowledge, but felt basic unit (MLT211) is more appropriate than higher-level DLT412.</t>
  </si>
  <si>
    <r>
      <t xml:space="preserve">1- </t>
    </r>
    <r>
      <rPr>
        <b/>
        <sz val="11"/>
        <color theme="2"/>
        <rFont val="Calibri"/>
        <family val="2"/>
        <scheme val="minor"/>
      </rPr>
      <t>Training product design and implementation</t>
    </r>
    <r>
      <rPr>
        <sz val="11"/>
        <color theme="2"/>
        <rFont val="Calibri"/>
        <family val="2"/>
        <scheme val="minor"/>
      </rPr>
      <t xml:space="preserve"> - Mixing Template A and Template B units may confuse RTOs, complicate clustered delivery, and affect compliance. AQF alignment and learner impacts should also be considered.
2- </t>
    </r>
    <r>
      <rPr>
        <b/>
        <sz val="11"/>
        <color theme="2"/>
        <rFont val="Calibri"/>
        <family val="2"/>
        <scheme val="minor"/>
      </rPr>
      <t>Child safety and professional boundaries</t>
    </r>
    <r>
      <rPr>
        <sz val="11"/>
        <color theme="2"/>
        <rFont val="Calibri"/>
        <family val="2"/>
        <scheme val="minor"/>
      </rPr>
      <t xml:space="preserve"> - Assistant dance teachers need skills in supervision, behaviour management, safeguarding, reporting, privacy, and working-with-children compliance. Clear guidance is also needed for parent interactions and escalation procedures.
3 - </t>
    </r>
    <r>
      <rPr>
        <b/>
        <sz val="11"/>
        <color theme="2"/>
        <rFont val="Calibri"/>
        <family val="2"/>
        <scheme val="minor"/>
      </rPr>
      <t>Inclusive and contemporary teaching practice</t>
    </r>
    <r>
      <rPr>
        <sz val="11"/>
        <color theme="2"/>
        <rFont val="Calibri"/>
        <family val="2"/>
        <scheme val="minor"/>
      </rPr>
      <t xml:space="preserve"> - The qualification should strengthen communication with culturally diverse and neurodiverse learners, inclusive teaching, positive behaviour strategies, and preparation for performances, digital risks, and responsible social media use.</t>
    </r>
  </si>
  <si>
    <t xml:space="preserve">The updated unit CHCECE033 is the result of merging the content of 3 units: CHCECE006 (support behaviour), CHCECE007 (positive and respectful relationships) &amp; CHCECE022 (children's agency).
The updated unit applies ONLY to individuals who work as educators within the ECEC sector and relates only to children ages between birth and 6 years (not broadly children and young people). See Assessment Requirements of the unit, inc. the Performance Evidence requirements for “160 hours of work in a regulated children’s education and care service in Australia.” CHCEDS061 Support responsible student behaviour could be considered for importing - this unit does require working under supervision of a teacher, but this could be contextualised to refer to the dance teacher.  </t>
  </si>
  <si>
    <t>Flagged a missing replacement unit (Support Child Safety) in the proposed qualification list - identified it was noted as a replacement but not included in the final core/elective section.</t>
  </si>
  <si>
    <t>Raised concern about the anatomy unit being too advanced for Certificate III - suggested moving it to elective or Cert IV.</t>
  </si>
  <si>
    <t>Proposed an alternative unit (CUAWHS111 Apply safe dance practices) as more appropriate for Cert III - covers anatomy, warm-up, cool down, safe stretching, injury prevention.</t>
  </si>
  <si>
    <t>Warned that some knowledge evidence in proposed child safety/relationships unit is too “high-level” and drawn from psychology/social sciences, not dance - urged tailoring language for dance teaching context.</t>
  </si>
  <si>
    <t>Noted inappropriate electives (e.g., TAE-related units, assessment planning) should be removed - not suitable for assistants.</t>
  </si>
  <si>
    <t>Opposed reliance on “learning by osmosis” - insisted teaching of music concepts should be explicit.</t>
  </si>
  <si>
    <t>Strongly supported embedding professional boundaries in child safety/relationships unit - noted many dance teachers lack clarity about boundaries (e.g., socialising with students, online connections). Said explicit wording (“professional boundaries”) is needed.</t>
  </si>
  <si>
    <t>Agreed anatomy unit is too heavy for Cert III but useful as elective - often chosen to support Cert IV progression.</t>
  </si>
  <si>
    <t>Criticised elective DTM441 (Plan and conduct assessment activities) as irrelevant and inappropriate for assistants - risks blurring roles with lead teachers.</t>
  </si>
  <si>
    <t>Agreed anatomy is too advanced for Cert III - should move to elective.</t>
  </si>
  <si>
    <t>Raised issue of entry age: many RTOs enrol 12-13 year olds, but this is inappropriate. Advocated for a minimum entry requirement (Year 10, ~15 years old) to ensure maturity for safeguarding responsibilities.</t>
  </si>
  <si>
    <t>Warned younger students lack confidence, maturity, and understanding of consent and professional conduct - must be embedded explicitly in core.</t>
  </si>
  <si>
    <t>Strongly supported embedding safeguarding, boundaries, and consent in core - argued assistant teachers must be trained to always escalate concerns to adults, not act independently.</t>
  </si>
  <si>
    <t>Argued against enrolling 12-13-year-olds - assistants must be mature enough for safeguarding responsibilities.</t>
  </si>
  <si>
    <t>Supported moving First Aid to elective - assistants should not be positioned as responsible for medical intervention.</t>
  </si>
  <si>
    <t>Praised new child safety units but raised concern over language choices: terms like “relationships” and “comforting children” could be misinterpreted - suggested reframing to professional interactions and support.</t>
  </si>
  <si>
    <t>Assistants should learn how to communicate respectfully with students, including using positive correction techniques such as the “compliment-correction-compliment” approach to maintain student confidence.</t>
  </si>
  <si>
    <t xml:space="preserve">Outgoing email to the Department of Social Services - Child Protection requesting consultation and review of draft training products. </t>
  </si>
  <si>
    <t>Follow up outgoing email to the Department of Social Services - Child Protection requesting consultation and review of draft training products.</t>
  </si>
  <si>
    <t>Stage 4 SRO Check-in: Assistant Dance Teaching &amp; Floristry</t>
  </si>
  <si>
    <t>Debbie Knight</t>
  </si>
  <si>
    <t>Senior Responsible Officer</t>
  </si>
  <si>
    <t>Department of Education and Training NT</t>
  </si>
  <si>
    <t>Policy Consultant</t>
  </si>
  <si>
    <t>Richel Hernandez</t>
  </si>
  <si>
    <t>Richel confirmed that no issues had been raised.</t>
  </si>
  <si>
    <t>Leanne Wallace</t>
  </si>
  <si>
    <t>Industry Skills Manager</t>
  </si>
  <si>
    <t>Shingie Pasi</t>
  </si>
  <si>
    <t>Skills Tasmania</t>
  </si>
  <si>
    <t>Victorian Skills Authority</t>
  </si>
  <si>
    <t>Emma Burns</t>
  </si>
  <si>
    <t>Assistant Director</t>
  </si>
  <si>
    <t>Tinsae confirmed that New South Wales supported both the Floristry and Assistant Dance Teaching projects.
No additional questions, concerns or implementation issues were raised by New South Wales during the session.</t>
  </si>
  <si>
    <t>Leanne noted that Tasmania has limited internal resources and does not always have access to Industry Training Advisory Bodies to assist with reviews. As such, Tasmania also considers the issues and concerns raised by other jurisdictions when reviewing training products and attended the check-in primarily to hear whether other SROs had identified concerns rather than because Tasmania had specific questions to raise.
Leanne confirmed that Tasmania had received the qualifications, Summary of Changes and other supporting documentation.</t>
  </si>
  <si>
    <t>Tinsae Girma</t>
  </si>
  <si>
    <t>Policy Officer</t>
  </si>
  <si>
    <t>Department of Education and Training NSW</t>
  </si>
  <si>
    <t>State Training Authority</t>
  </si>
  <si>
    <t xml:space="preserve">Thank you for your feedback. SaCSA will offer SRO Check In meetings for all future TPD projects. </t>
  </si>
  <si>
    <t>Thank you for your feedback. SaCSA will provide a Summary of Changes document for all future TPD projects.</t>
  </si>
  <si>
    <t xml:space="preserve">Thank you for your feedback. </t>
  </si>
  <si>
    <t>mark.harriott@act.gov.au</t>
  </si>
  <si>
    <t>Executive Branch Manager</t>
  </si>
  <si>
    <t>Skills Canberra</t>
  </si>
  <si>
    <t>Mark Harriott</t>
  </si>
  <si>
    <t>SaCSA Training Product Updates Open for Consultation</t>
  </si>
  <si>
    <t>Completion of Stage 4 Senior Officials Check</t>
  </si>
  <si>
    <t>There are no issues from the ACT.</t>
  </si>
  <si>
    <t>Danica Yanchenko</t>
  </si>
  <si>
    <t>Commonwealth Senior Responsible Officer</t>
  </si>
  <si>
    <t>JSC-CreativeService@dewr.gov.au</t>
  </si>
  <si>
    <t>Thank you for the provision of the Final Draft Materials (for the below projects) to the Commonwealth Senior
Responsible Officer for review.
Qualification Review of CUA30320 Certificate in Assistant Dance Teaching -
SCS_ANN_2425_004
Review of SFL30115 Certificate Ill in Floristry - SCS_ANN_2425_003
The Commonwealth has no issues or concerns in relation to these activities. Specifically:
· There were no significant or contentious implementation issues identified with the final draft
training products submitted by SaCSA.
· All items raised that have implications on a national level or raised by the department
/another federal government agency have been appropriately addressed and incorporated
into the final draft training products.</t>
  </si>
  <si>
    <t>Mathew Pearson</t>
  </si>
  <si>
    <t>Director, Tertiary Policy</t>
  </si>
  <si>
    <t>Mathew.Pearson7@det.nsw.edu.au</t>
  </si>
  <si>
    <t>Thank you for your email and the opportunity to review.
I am pleased to advise that NSW supports the following training product projects to proceed to the Assurance Body:
Review of CUA30320 Certificate III in Assistant Dance Teaching
Review of SFL30115 Certificate III in Floristry
NSW recommends SaCSA consider whether the units removed from the Certificate III in Floristry as part of this project should be incorporated into the Certificate IV.
Moving forward, we would appreciate clearer communication about whether a project is being circulated for an SRO check or for general feedback. We also request that feedback be sought only once all final documents are available and provided as a single batch.</t>
  </si>
  <si>
    <t>debbie.knight@education.nt.gov.au</t>
  </si>
  <si>
    <t>Thank you to the team for providing the opportunity to meet today in preparation for the SRO Check.
Attached is the Northern Territory's support for the review of:
Review of CUA30320 Certificate III in Assistant Dance Teaching
Review of SFL30115 Certificate III in Floristry
[FROM EMAIL ATTACHMENT]
In accordance with the Training Packages Organising Framework (TPOF), the Northern Territory Senior Responsible Officer (SRO) has reviewed the final drafts of the documentation, including the consultation logs.
Following the final check and advice from the Industry Skills Advisory Council Northern Territory (ISACNT), the Northern Territory SRO supports the project progressing to the Assurance Body for assessment of compliance with the TPOF.</t>
  </si>
  <si>
    <t>Chantal Llora</t>
  </si>
  <si>
    <t>Deputy Director-General, Delivery and
Partnerships</t>
  </si>
  <si>
    <t>chantal.llora@dtet.qld.gov.au</t>
  </si>
  <si>
    <t>Thank you for the opportunity to review the training products for the CUA Creative Arts and Culture Training Package — Certificate III in Assistant Dance Teaching Review project.
Queensland stakeholders provided input through the consultation process, confirming support for the revised training products. Queensland notes that stakeholder feedback was appropriately considered through the national Technical Committee process and that broad consensus has been achieved across all jurisdictions.
In line with national Training Package arrangements, I, as the Queensland nominated Senior Responsible Officer, confirm that Queensland supports progressing this project for Assurance Body consideration and Skills Ministers' endorsement.</t>
  </si>
  <si>
    <t>cameron.baker@sa.gov.au</t>
  </si>
  <si>
    <t>Cameron Baker</t>
  </si>
  <si>
    <t>South Australian Skills Commission</t>
  </si>
  <si>
    <t>Chair</t>
  </si>
  <si>
    <t>I am responding to Service and Creative Skills Australia’s request for the Senior Responsible Officer to undertake the Senior Officials’ Check associated with the CUA30320 Certificate III in Assistant Dance Teaching, specifically:
The creation of four units of competency for the qualification
o CUACMP312 Support child safety in an arts learning environment
o CUAPPR315 Support group activities under supervision
o CUAPPR316 Communicate respectfully with children in performing arts settings
o CUAWHS314 Contribute to a child-safe environment
The addition of the following three units of competency to the qualification
o CUAWHS111 Follow safe dance practices
o BSBSUS211 Participate in sustainable work practices
o BSBPEF301 Develop self-awareness
The removal of the following thirteen units of competency from the qualification
o BSBWHS211 Contribute to the health and safety of self and others
o CHCECE006 Support behaviour of children and young people
o CHCLEG003 Manage legal and ethical compliance
o SISFFIT011 Instruct approved community fitness programs
o CUADTM441 Plan and conduct assessment activities for dance
o TAEASS301 Contribute to assessment from the elective bank
o BSBSUS411 Implement and monitor environmentally sustainable work practices
o CUADTM412 Promote the physical and emotional wellbeing of children in performing arts
o CUAMWB401 Develop and implement own self-care plan in the creative industries
o CUAWHS405 Provide a safe performing arts environment for children
o CUAWHS406 Interact appropriately with children in performing arts environments
o SISFFIT007 Instruct group exercise sessions
o SISXDIS001 Facilitate inclusion for people with a disability
In accordance with Step 4 of the Training Package Products Development and Endorsement Process Policy, the revised training products and consultation logs have been reviewed and, as the Senior Responsible Officer for South Australia, I am supportive of the proposed updates and have no further comment.
If you have any questions or concerns, please do not hesitate to contact me directly.</t>
  </si>
  <si>
    <t>renee.woodhouse@building.tas.gov.au</t>
  </si>
  <si>
    <t>Acting Senior Director, Industry, Insights and
Workforce</t>
  </si>
  <si>
    <t>Renee Woodhouse</t>
  </si>
  <si>
    <t>As Skills Tasmania’s Acting Senior Responsible Officer, I would like to note our support for the CUA30326: Certificate III in Assistant Dance Teaching Project draft training products proceeding to the Department of Employment and Workplace Relations for review prior to being submitted to Skills Ministers for endorsement.
We base our support on the fact that there have been no issues raised by Tasmanian stakeholders. Thank you for seeking Tasmania’s input on this matter. Should you require any further information or clarification, please don't hesitate to reach out.</t>
  </si>
  <si>
    <t>Department of Jobs, Skills, Industry and Regions</t>
  </si>
  <si>
    <t>Lill Healy</t>
  </si>
  <si>
    <t>Deputy Secretary, Skills and TAFE</t>
  </si>
  <si>
    <t>jsccomms@ecodev.vic.gov.au</t>
  </si>
  <si>
    <t>Thank you for your email on 10 September 2026 requesting a Senior Responsible Officer’s (SRO) check for the CUA Assistant Dance Teacher Project.
Victoria supports the draft training products proceeding to the Department of Employment and Workplace Relations Assurance Body prior to being submitted to the Skills Ministers for endorsement.
I wish you well as you progress this work.</t>
  </si>
  <si>
    <t>katrina.stevens@dtwd.wa.gov.au</t>
  </si>
  <si>
    <t>SRO Support for the CUA30320: Certificate III in Assistant Dance Teaching Project</t>
  </si>
  <si>
    <t>SRO Check: CUA30320 Certificate III in Assistant Dance Teaching</t>
  </si>
  <si>
    <t>SaCSA Dance Teacher Training Product Updates SRO check</t>
  </si>
  <si>
    <t>SaCSA SRO Check - Due 1 October 2026</t>
  </si>
  <si>
    <t>For MP approval and submission by COB 1/10: SRO Check RE: SaCSA Training Product Updates Open for Consultation</t>
  </si>
  <si>
    <t>A/Associate Director VET System and Skills Policy</t>
  </si>
  <si>
    <t>Katrina Stevens</t>
  </si>
  <si>
    <t>WA SRO Check - Assistant Dance Tchg and Floristry</t>
  </si>
  <si>
    <t>Thank you for the opportunity to review the draft training package products for the following projects:
•Review of Certificate III in Floristry
•Review of Certificate III in Assistant Dance Teaching
The Western Australian Senior Responsible Officer supports the submission of these training products for the following Training Packages to the Assurance Body for consideration:
SFL Floristry Training Package Release 2.1
CUA Creative Arts and Culture Training Package Release 7.1</t>
  </si>
  <si>
    <t>richel.hernandez@nt.gov.au</t>
  </si>
  <si>
    <t>leanne.wallace@skills.tas.gov.au</t>
  </si>
  <si>
    <t>shingie.pasi@ecodev.vic.gov.au</t>
  </si>
  <si>
    <t>emma.burns@dewr.gov.au</t>
  </si>
  <si>
    <t>tinsae.girma1@det.nsw.edu.au</t>
  </si>
  <si>
    <t>Feedback from Stage 4 Senior Officials Check</t>
  </si>
  <si>
    <t>Kate Kaleb</t>
  </si>
  <si>
    <t>Assistant Dance Teaching Technical Committee Meeting</t>
  </si>
  <si>
    <t>TC Meeting #5 | Review of CUA30320 Certificate III in Assistant Dance Teaching</t>
  </si>
  <si>
    <t>Thank you for providing the final submission documents for the review of the CUA30326 Certificate III in Assistant Dance Teaching.
I confirm that I have reviewed the documentation provided and am happy to support and endorse the proposed submission.
It has been a privilege to contribute to the Technical Committee throughout this process, and I am pleased with the direction and outcomes of the review.
I believe the revised qualification provides a much stronger reflection of the practical responsibilities, capabilities and professional expectations of assistant dance teachers working within our industry.
In particular, I strongly support the increased focus on child safety, respectful communication, inclusive teaching practices, professional boundaries and appropriate supervision. These are essential foundations for the next generation of dance educators and reflect the evolving needs and responsibilities of our industry.
I am also pleased that the qualification more clearly distinguishes the role of an assistant dance teacher from that of an independent teacher, providing a more realistic and relevant starting point for emerging educators.
From my experience in dance education and vocational training, I believe these changes will provide meaningful benefits to students, teachers, studio owners and training organisations.
Thank you to the SaCSA team and fellow Technical Committee members for the opportunity to contribute to such an important review. I appreciate the collaborative approach taken throughout the process and the commitment to ensuring the qualification reflects contemporary industry practice.
I look forward to seeing the revised Certificate III in Assistant Dance Teaching support a new generation of capable, confident and responsible dance educators.</t>
  </si>
  <si>
    <t>Confirmation of review of final draft training products</t>
  </si>
  <si>
    <t>Adjunct Academic Lecturer, College of Business, Creative Arts, Law and Social Sciences</t>
  </si>
  <si>
    <t>Peter.Sheedy@tafesa.edu.au</t>
  </si>
  <si>
    <t>I confirm that I have received and reviewed the final draft training package products for the Review of CUA30320 Certificate III in Assistant Dance Teaching.
Please advise if there is anything else I need to do.</t>
  </si>
  <si>
    <t>Final draft training products – Review and confirmation</t>
  </si>
  <si>
    <t>Confirmed receipt and review of the final draft training products distributed to Technical Committee members on 5 October 2026. No further concerns or amendments were raised.</t>
  </si>
  <si>
    <t>Department of Employment and Workplace Relations</t>
  </si>
  <si>
    <t>Thank you for your feedback. SaCSA will amend the wording in communications to ensure clarity when requesting the commencement of Stage 4 Senior Officials Check. Feedback relating to the Review of the SFL30115 Certificate III in Floristry project has been captured in the appropriate consultation log.</t>
  </si>
  <si>
    <t xml:space="preserve">Debbie advised that the Northern Territory supports both the Assistant Dance Teaching and Floristry projects progressing to the next stage. Debbie encouraged SaCSA to continue offering the check-in opportunities for upcoming projects. </t>
  </si>
  <si>
    <t>Filippa joined towards the end of the available meeting time and confirmed Queenslands support for both the Floristry and Assistant Dance Teaching projects.
Filippa advised that her formal support letter would be sent over the coming days.</t>
  </si>
  <si>
    <t xml:space="preserve">Shingie confirmed that Victoria supported both the Floristry and Assistant Dance Teaching projects. Victoria had identified no issues during the initial review and no issues following the second round of review.
Shingie particularly welcomed the Summary of Changes document, noting that it made it significantly easier to trace what had changed and understand the rationale for those changes than the earlier mapping-document approach. She requested that similar Summary of Changes documents be provided for future projects. 
Shingie advised that Victoria's formal letters of support had been sent that morning in response to Aaron's email. </t>
  </si>
  <si>
    <t>Emma advised that had already provided the Department's response on the preceding Friday, which was in support of the training products for both projects.</t>
  </si>
  <si>
    <t>Training and Assessment Content Developer, Classical Dance Teacher/Head of Ballet</t>
  </si>
  <si>
    <t>Empowerdance, Brisbane Dance Theatre</t>
  </si>
  <si>
    <t xml:space="preserve">I also apologise for not being able to attend the final meeting, unfortunately it fell on a work commitment I could not replace myself for. I have, however, been keeping a close eye on all the communications and materials and adding feedback where I felt it was useful and appropriate.
I can confirm that I have received and reviewed the final draft training package products for the Review of CUA30320 Certificate III in Assistant Dance Teaching.
Thank you for your work on this important project. </t>
  </si>
  <si>
    <t>Thanks for the call this morning, and apologies again for missing yesterday's deadline.
I confirm that I have received and reviewed the final draft training package products for the Review of CUA30320 Certificate III in Assistant Dance Teaching.
I'm really pleased with where it has landed. The new performing arts specific child safety and supervision units are a much better fit for the assistant role, and removing CHCECE006 and CHCLEG003 from the core will make a real difference for the students we see in studios and in VET in Schools.
As discussed, we will be teaching out our current CUA30320 students and transitioning to CUA30326 once it is released. I understand the teach-out period sits outside SaCSA's control, and we're happy to share anything we learn through that process if it's useful for other providers.
Thank you to you and the team for steering this through.</t>
  </si>
  <si>
    <t xml:space="preserve">I confirm that I have received and reviewed the final draft training package products for the Review of CUA30320 Certificate III in Assistant Dance Teaching.
It's been great to be part of the conversations that have led to this final product - excited for it to be submitted to the Training Package Assurance Body. </t>
  </si>
  <si>
    <t>Multi-Sector</t>
  </si>
  <si>
    <t>Other - JSC</t>
  </si>
  <si>
    <t>VET system</t>
  </si>
  <si>
    <t>arts</t>
  </si>
  <si>
    <t>Stakeholders Engaged Throughout the Project</t>
  </si>
  <si>
    <r>
      <t xml:space="preserve">1. </t>
    </r>
    <r>
      <rPr>
        <b/>
        <sz val="11"/>
        <color theme="2"/>
        <rFont val="Calibri"/>
        <family val="2"/>
        <scheme val="minor"/>
      </rPr>
      <t>Qualification flexibility and electives</t>
    </r>
    <r>
      <rPr>
        <sz val="11"/>
        <color theme="2"/>
        <rFont val="Calibri"/>
        <family val="2"/>
        <scheme val="minor"/>
      </rPr>
      <t xml:space="preserve"> - Supported greater flexibility in elective choices to accommodate different learner pathways and annual industry changes.
2. </t>
    </r>
    <r>
      <rPr>
        <b/>
        <sz val="11"/>
        <color theme="2"/>
        <rFont val="Calibri"/>
        <family val="2"/>
        <scheme val="minor"/>
      </rPr>
      <t>Unit of Competency review</t>
    </r>
    <r>
      <rPr>
        <sz val="11"/>
        <color theme="2"/>
        <rFont val="Calibri"/>
        <family val="2"/>
        <scheme val="minor"/>
      </rPr>
      <t xml:space="preserve"> - Recommended reviewing outdated units and ensuring units align with current child safety legislation and dance industry practice.
3. </t>
    </r>
    <r>
      <rPr>
        <b/>
        <sz val="11"/>
        <color theme="2"/>
        <rFont val="Calibri"/>
        <family val="2"/>
        <scheme val="minor"/>
      </rPr>
      <t>Professional and workplace capability</t>
    </r>
    <r>
      <rPr>
        <sz val="11"/>
        <color theme="2"/>
        <rFont val="Calibri"/>
        <family val="2"/>
        <scheme val="minor"/>
      </rPr>
      <t xml:space="preserve"> - Emphasised communication, professionalism, supervision, inclusivity, safe practice and teamwork as essential capabilities for assistant dance teachers.</t>
    </r>
  </si>
  <si>
    <r>
      <t xml:space="preserve">1. </t>
    </r>
    <r>
      <rPr>
        <b/>
        <sz val="11"/>
        <color theme="2"/>
        <rFont val="Calibri"/>
        <family val="2"/>
        <scheme val="minor"/>
      </rPr>
      <t>No issues or concerns raised</t>
    </r>
    <r>
      <rPr>
        <sz val="11"/>
        <color theme="2"/>
        <rFont val="Calibri"/>
        <family val="2"/>
        <scheme val="minor"/>
      </rPr>
      <t xml:space="preserve"> - The Commonwealth identified no significant or contentious implementation issues and confirmed that matters with national implications, or raised by the department or another federal government agency, had been appropriately addressed and incorporated into the final draft training products.</t>
    </r>
  </si>
  <si>
    <t xml:space="preserve">I confirm that I have received and reviewed the final draft training package products for the Review of CUA30320 Certificate III in Assistant Dance Teaching.
It's been great to be part of the conversations that have led to this final product - excited for it to be submitted to the Training Package Assurance Body. </t>
  </si>
  <si>
    <t>I confirm that I have received and reviewed the final draft training package products for the Review of CUA30320 Certificate III in Assistant Dance Teaching.
I think they look great!</t>
  </si>
  <si>
    <t>AusDance WA</t>
  </si>
  <si>
    <t>Thanks for the opportunity to review these. 
I’ve had a quick look - and happy to state that I’ve seen these final documents. It’s great to see the 4 new units and final training products
incorporating all the considerations we’ve discussed. Thanks again for the opportunity to contribute to the committee, it’s been a really interesting
and inspiring process, and I loved connecting with colleagues across the country</t>
  </si>
  <si>
    <t xml:space="preserve">1. Thank you for your feedback. No action required. </t>
  </si>
  <si>
    <t>Creative Manager</t>
  </si>
  <si>
    <t>I confirm that I have received and reviewed the final draft training package products for the Review of CUA30320 Certificate III in Assistant Dance Teaching.
I am happy with the proposed changes and fully support the final draft products as presented. I have no further amendments or concerns to raise.
Thank you again for involving us in this process. It's been a pleasure contributing, and I really appreciate the work you and the team have put into the review.</t>
  </si>
  <si>
    <r>
      <t xml:space="preserve">A total of </t>
    </r>
    <r>
      <rPr>
        <b/>
        <i/>
        <sz val="10"/>
        <color theme="1"/>
        <rFont val="Calibri"/>
        <family val="2"/>
        <scheme val="minor"/>
      </rPr>
      <t>318</t>
    </r>
    <r>
      <rPr>
        <i/>
        <sz val="10"/>
        <color theme="1"/>
        <rFont val="Calibri"/>
        <family val="2"/>
        <scheme val="minor"/>
      </rPr>
      <t xml:space="preserve"> feedback lines were received through </t>
    </r>
    <r>
      <rPr>
        <b/>
        <i/>
        <sz val="10"/>
        <color theme="1"/>
        <rFont val="Calibri"/>
        <family val="2"/>
        <scheme val="minor"/>
      </rPr>
      <t>40</t>
    </r>
    <r>
      <rPr>
        <i/>
        <sz val="10"/>
        <color theme="1"/>
        <rFont val="Calibri"/>
        <family val="2"/>
        <scheme val="minor"/>
      </rPr>
      <t xml:space="preserve"> consultation activities. Stakeholders from across Australia contributed via </t>
    </r>
    <r>
      <rPr>
        <b/>
        <i/>
        <sz val="10"/>
        <color theme="1"/>
        <rFont val="Calibri"/>
        <family val="2"/>
        <scheme val="minor"/>
      </rPr>
      <t>Online Survey</t>
    </r>
    <r>
      <rPr>
        <i/>
        <sz val="10"/>
        <color theme="1"/>
        <rFont val="Calibri"/>
        <family val="2"/>
        <scheme val="minor"/>
      </rPr>
      <t xml:space="preserve">, </t>
    </r>
    <r>
      <rPr>
        <b/>
        <i/>
        <sz val="10"/>
        <color theme="1"/>
        <rFont val="Calibri"/>
        <family val="2"/>
        <scheme val="minor"/>
      </rPr>
      <t>SaCSA - Workshops</t>
    </r>
    <r>
      <rPr>
        <i/>
        <sz val="10"/>
        <color theme="1"/>
        <rFont val="Calibri"/>
        <family val="2"/>
        <scheme val="minor"/>
      </rPr>
      <t xml:space="preserve">, </t>
    </r>
    <r>
      <rPr>
        <b/>
        <i/>
        <sz val="10"/>
        <color theme="1"/>
        <rFont val="Calibri"/>
        <family val="2"/>
        <scheme val="minor"/>
      </rPr>
      <t>Technical Committee meetings</t>
    </r>
    <r>
      <rPr>
        <i/>
        <sz val="10"/>
        <color theme="1"/>
        <rFont val="Calibri"/>
        <family val="2"/>
        <scheme val="minor"/>
      </rPr>
      <t xml:space="preserve"> and </t>
    </r>
    <r>
      <rPr>
        <b/>
        <i/>
        <sz val="10"/>
        <color theme="1"/>
        <rFont val="Calibri"/>
        <family val="2"/>
        <scheme val="minor"/>
      </rPr>
      <t>Email Communciations</t>
    </r>
    <r>
      <rPr>
        <i/>
        <sz val="10"/>
        <color theme="1"/>
        <rFont val="Calibri"/>
        <family val="2"/>
        <scheme val="minor"/>
      </rPr>
      <t xml:space="preserve">, with the highest participation from </t>
    </r>
    <r>
      <rPr>
        <b/>
        <i/>
        <sz val="10"/>
        <color theme="1"/>
        <rFont val="Calibri"/>
        <family val="2"/>
        <scheme val="minor"/>
      </rPr>
      <t xml:space="preserve">Victoria, Western Australia and Queensland.
</t>
    </r>
    <r>
      <rPr>
        <i/>
        <sz val="10"/>
        <color theme="1"/>
        <rFont val="Calibri"/>
        <family val="2"/>
        <scheme val="minor"/>
      </rPr>
      <t xml:space="preserve">
From a total of </t>
    </r>
    <r>
      <rPr>
        <b/>
        <i/>
        <sz val="10"/>
        <color theme="1"/>
        <rFont val="Calibri"/>
        <family val="2"/>
        <scheme val="minor"/>
      </rPr>
      <t>46</t>
    </r>
    <r>
      <rPr>
        <i/>
        <sz val="10"/>
        <color theme="1"/>
        <rFont val="Calibri"/>
        <family val="2"/>
        <scheme val="minor"/>
      </rPr>
      <t xml:space="preserve"> external stakeholders, feedback was primarily provided by </t>
    </r>
    <r>
      <rPr>
        <b/>
        <i/>
        <sz val="10"/>
        <color theme="1"/>
        <rFont val="Calibri"/>
        <family val="2"/>
        <scheme val="minor"/>
      </rPr>
      <t>State and Territory Government Departments/Ministers, RTO, and Peak Body / Industry Association</t>
    </r>
    <r>
      <rPr>
        <i/>
        <sz val="10"/>
        <color theme="1"/>
        <rFont val="Calibri"/>
        <family val="2"/>
        <scheme val="minor"/>
      </rPr>
      <t xml:space="preserve">, and focused on </t>
    </r>
    <r>
      <rPr>
        <b/>
        <i/>
        <sz val="10"/>
        <color theme="1"/>
        <rFont val="Calibri"/>
        <family val="2"/>
        <scheme val="minor"/>
      </rPr>
      <t>Qualification</t>
    </r>
    <r>
      <rPr>
        <i/>
        <sz val="10"/>
        <color theme="1"/>
        <rFont val="Calibri"/>
        <family val="2"/>
        <scheme val="minor"/>
      </rPr>
      <t xml:space="preserve">, followed by </t>
    </r>
    <r>
      <rPr>
        <b/>
        <i/>
        <sz val="10"/>
        <color theme="1"/>
        <rFont val="Calibri"/>
        <family val="2"/>
        <scheme val="minor"/>
      </rPr>
      <t>Unit of Competency and Draft Training Product</t>
    </r>
    <r>
      <rPr>
        <i/>
        <sz val="10"/>
        <color theme="1"/>
        <rFont val="Calibri"/>
        <family val="2"/>
        <scheme val="minor"/>
      </rPr>
      <t xml:space="preserve">.
These are the </t>
    </r>
    <r>
      <rPr>
        <b/>
        <i/>
        <sz val="10"/>
        <color theme="1"/>
        <rFont val="Calibri"/>
        <family val="2"/>
        <scheme val="minor"/>
      </rPr>
      <t>five</t>
    </r>
    <r>
      <rPr>
        <i/>
        <sz val="10"/>
        <color theme="1"/>
        <rFont val="Calibri"/>
        <family val="2"/>
        <scheme val="minor"/>
      </rPr>
      <t xml:space="preserve"> most common discussion themes raised across all feedback for that stakeholder type.
  - Qualification structure and packaging
  - Unit of Competency content
  - Assessment requirements
  - Industry relevance
  - Learner/workplace readiness
This dashboard provides an overview of stakeholder engagement and consultation outcomes and will be updated as additional feedback is received throughout the project.</t>
    </r>
  </si>
  <si>
    <t xml:space="preserve">Advised that the Northern Territory supports both the Assistant Dance Teaching and Floristry projects progressing to the next stage. Encouraged SaCSA to continue offering the check-in opportunities for upcoming projects. </t>
  </si>
  <si>
    <t>Noted that Tasmania has limited internal resources and does not always have access to Industry Training Advisory Bodies to assist with reviews. As such, Tasmania also considers the issues and concerns raised by other jurisdictions when reviewing training products and attended the check-in primarily to hear whether other SROs had identified concerns rather than because Tasmania had specific questions to raise.
Leanne confirmed that Tasmania had received the qualifications, Summary of Changes and other supporting documentation.</t>
  </si>
  <si>
    <t xml:space="preserve">Confirmed that Victoria supported both the Floristry and Assistant Dance Teaching projects. Victoria had identified no issues during the initial review and no issues following the second round of review.
Particularly welcomed the Summary of Changes document, noting that it made it significantly easier to trace what had changed and understand the rationale for those changes than the earlier mapping-document approach. She requested that similar Summary of Changes documents be provided for future projects. 
Shingie advised that Victoria's formal letters of support had been sent that morning in response to Aaron's email. </t>
  </si>
  <si>
    <t>Advised that had already provided the Department's response on the preceding Friday, which was in support of the training products for both projects.</t>
  </si>
  <si>
    <t>Confirmed that New South Wales supported both the Floristry and Assistant Dance Teaching projects.
No additional questions, concerns or implementation issues were raised by New South Wales during the session.</t>
  </si>
  <si>
    <t>Joined towards the end of the available meeting time and confirmed Queenslands support for both the Floristry and Assistant Dance Teaching projects.
Advised that her formal support letter would be sent over the coming days.</t>
  </si>
  <si>
    <t>Confirmed that no issues had been raised.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</si>
</sst>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rgb="FFFF0000"/>
      <name val="Calibri"/>
      <family val="2"/>
      <scheme val="minor"/>
    </font>
    <font>
      <sz val="9"/>
      <color theme="1"/>
      <name val="Calibri"/>
      <family val="2"/>
      <scheme val="minor"/>
    </font>
    <font>
      <b/>
      <sz val="11"/>
      <color rgb="FF000000"/>
      <name val="Calibri"/>
      <family val="2"/>
      <scheme val="minor"/>
    </font>
    <font>
      <sz val="11"/>
      <color rgb="FF000000"/>
      <name val="Calibri"/>
      <family val="2"/>
      <scheme val="minor"/>
    </font>
    <font>
      <b/>
      <sz val="20"/>
      <color theme="1"/>
      <name val="Calibri"/>
      <family val="2"/>
      <scheme val="minor"/>
    </font>
    <font>
      <u/>
      <sz val="11"/>
      <color theme="10"/>
      <name val="Calibri"/>
      <family val="2"/>
      <scheme val="minor"/>
    </font>
    <font>
      <b/>
      <sz val="11"/>
      <color theme="2"/>
      <name val="Calibri"/>
      <family val="2"/>
      <scheme val="minor"/>
    </font>
    <font>
      <b/>
      <i/>
      <sz val="11"/>
      <color theme="1"/>
      <name val="Calibri"/>
      <family val="2"/>
      <scheme val="minor"/>
    </font>
    <font>
      <sz val="8"/>
      <name val="Calibri"/>
      <family val="2"/>
      <scheme val="minor"/>
    </font>
    <font>
      <i/>
      <sz val="10"/>
      <color theme="1"/>
      <name val="Calibri"/>
      <family val="2"/>
      <scheme val="minor"/>
    </font>
    <font>
      <b/>
      <i/>
      <sz val="10"/>
      <color theme="1"/>
      <name val="Calibri"/>
      <family val="2"/>
      <scheme val="minor"/>
    </font>
    <font>
      <sz val="11"/>
      <color theme="2"/>
      <name val="Calibri"/>
      <family val="2"/>
      <scheme val="minor"/>
    </font>
    <font>
      <b/>
      <sz val="14"/>
      <color theme="2"/>
      <name val="Calibri"/>
      <family val="2"/>
      <scheme val="minor"/>
    </font>
    <font>
      <b/>
      <sz val="14"/>
      <color rgb="FFFF0000"/>
      <name val="Calibri"/>
      <family val="2"/>
      <scheme val="minor"/>
    </font>
    <font>
      <b/>
      <sz val="14"/>
      <color theme="4"/>
      <name val="Calibri"/>
      <family val="2"/>
      <scheme val="minor"/>
    </font>
    <font>
      <b/>
      <sz val="14"/>
      <color theme="1"/>
      <name val="Calibri"/>
      <family val="2"/>
      <scheme val="minor"/>
    </font>
    <font>
      <i/>
      <sz val="11"/>
      <color theme="1"/>
      <name val="Calibri"/>
      <family val="2"/>
      <scheme val="minor"/>
    </font>
    <font>
      <b/>
      <sz val="14"/>
      <color theme="0"/>
      <name val="Calibri"/>
      <family val="2"/>
      <scheme val="minor"/>
    </font>
    <font>
      <b/>
      <sz val="11"/>
      <color theme="0"/>
      <name val="Calibri"/>
      <family val="2"/>
      <scheme val="minor"/>
    </font>
  </fonts>
  <fills count="15">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0"/>
        <bgColor theme="4" tint="0.79998168889431442"/>
      </patternFill>
    </fill>
    <fill>
      <patternFill patternType="solid">
        <fgColor theme="0"/>
        <bgColor indexed="64"/>
      </patternFill>
    </fill>
    <fill>
      <patternFill patternType="solid">
        <fgColor rgb="FFFFDDE8"/>
        <bgColor rgb="FF000000"/>
      </patternFill>
    </fill>
    <fill>
      <patternFill patternType="solid">
        <fgColor theme="6" tint="0.59999389629810485"/>
        <bgColor indexed="64"/>
      </patternFill>
    </fill>
    <fill>
      <patternFill patternType="solid">
        <fgColor theme="6"/>
        <bgColor indexed="64"/>
      </patternFill>
    </fill>
    <fill>
      <patternFill patternType="solid">
        <fgColor theme="3" tint="0.59999389629810485"/>
        <bgColor indexed="64"/>
      </patternFill>
    </fill>
    <fill>
      <patternFill patternType="solid">
        <fgColor theme="3" tint="-0.249977111117893"/>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52">
    <border>
      <left/>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top/>
      <bottom style="medium">
        <color theme="3" tint="0.39997558519241921"/>
      </bottom>
      <diagonal/>
    </border>
    <border>
      <left/>
      <right style="medium">
        <color theme="3" tint="0.39997558519241921"/>
      </right>
      <top/>
      <bottom style="medium">
        <color theme="3" tint="0.39997558519241921"/>
      </bottom>
      <diagonal/>
    </border>
    <border>
      <left style="medium">
        <color theme="3" tint="0.39997558519241921"/>
      </left>
      <right/>
      <top style="medium">
        <color theme="3" tint="0.39997558519241921"/>
      </top>
      <bottom style="medium">
        <color theme="3" tint="0.39997558519241921"/>
      </bottom>
      <diagonal/>
    </border>
    <border>
      <left/>
      <right/>
      <top style="medium">
        <color theme="3" tint="0.39997558519241921"/>
      </top>
      <bottom style="medium">
        <color theme="3" tint="0.39997558519241921"/>
      </bottom>
      <diagonal/>
    </border>
    <border>
      <left/>
      <right style="medium">
        <color theme="3" tint="0.39997558519241921"/>
      </right>
      <top style="medium">
        <color theme="3" tint="0.39997558519241921"/>
      </top>
      <bottom style="medium">
        <color theme="3" tint="0.39997558519241921"/>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medium">
        <color theme="3" tint="0.39997558519241921"/>
      </left>
      <right style="medium">
        <color theme="3" tint="0.39997558519241921"/>
      </right>
      <top style="medium">
        <color theme="3" tint="0.39997558519241921"/>
      </top>
      <bottom/>
      <diagonal/>
    </border>
    <border>
      <left style="medium">
        <color theme="3" tint="0.39997558519241921"/>
      </left>
      <right style="thin">
        <color theme="3" tint="0.39997558519241921"/>
      </right>
      <top style="medium">
        <color theme="3" tint="0.39997558519241921"/>
      </top>
      <bottom style="thin">
        <color theme="3" tint="0.39997558519241921"/>
      </bottom>
      <diagonal/>
    </border>
    <border>
      <left style="thin">
        <color theme="3" tint="0.39997558519241921"/>
      </left>
      <right style="thin">
        <color theme="3" tint="0.39997558519241921"/>
      </right>
      <top style="medium">
        <color theme="3" tint="0.39997558519241921"/>
      </top>
      <bottom style="thin">
        <color theme="3" tint="0.39997558519241921"/>
      </bottom>
      <diagonal/>
    </border>
    <border>
      <left style="thin">
        <color theme="3" tint="0.39997558519241921"/>
      </left>
      <right style="medium">
        <color theme="3" tint="0.39997558519241921"/>
      </right>
      <top style="medium">
        <color theme="3" tint="0.39997558519241921"/>
      </top>
      <bottom style="thin">
        <color theme="3" tint="0.39997558519241921"/>
      </bottom>
      <diagonal/>
    </border>
    <border>
      <left style="medium">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style="medium">
        <color theme="3" tint="0.39997558519241921"/>
      </right>
      <top style="thin">
        <color theme="3" tint="0.39997558519241921"/>
      </top>
      <bottom style="thin">
        <color theme="3" tint="0.39997558519241921"/>
      </bottom>
      <diagonal/>
    </border>
    <border>
      <left style="medium">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medium">
        <color theme="3" tint="0.39997558519241921"/>
      </right>
      <top style="thin">
        <color theme="3" tint="0.39997558519241921"/>
      </top>
      <bottom style="medium">
        <color theme="3" tint="0.39997558519241921"/>
      </bottom>
      <diagonal/>
    </border>
    <border>
      <left style="thin">
        <color theme="3" tint="0.39997558519241921"/>
      </left>
      <right/>
      <top style="thin">
        <color theme="3" tint="0.39997558519241921"/>
      </top>
      <bottom/>
      <diagonal/>
    </border>
    <border>
      <left style="thin">
        <color theme="3" tint="0.59999389629810485"/>
      </left>
      <right style="thin">
        <color theme="3" tint="0.59999389629810485"/>
      </right>
      <top style="medium">
        <color theme="3" tint="0.59999389629810485"/>
      </top>
      <bottom style="thin">
        <color theme="3" tint="0.59999389629810485"/>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medium">
        <color theme="3" tint="0.59999389629810485"/>
      </left>
      <right style="thin">
        <color theme="3" tint="0.59999389629810485"/>
      </right>
      <top style="medium">
        <color theme="3" tint="0.59999389629810485"/>
      </top>
      <bottom style="thin">
        <color theme="3" tint="0.59999389629810485"/>
      </bottom>
      <diagonal/>
    </border>
    <border>
      <left style="thin">
        <color theme="3" tint="0.59999389629810485"/>
      </left>
      <right style="medium">
        <color theme="3" tint="0.59999389629810485"/>
      </right>
      <top style="medium">
        <color theme="3" tint="0.59999389629810485"/>
      </top>
      <bottom style="thin">
        <color theme="3" tint="0.59999389629810485"/>
      </bottom>
      <diagonal/>
    </border>
    <border>
      <left style="medium">
        <color theme="3" tint="0.59999389629810485"/>
      </left>
      <right style="thin">
        <color theme="3" tint="0.59999389629810485"/>
      </right>
      <top style="thin">
        <color theme="3" tint="0.59999389629810485"/>
      </top>
      <bottom style="thin">
        <color theme="3" tint="0.59999389629810485"/>
      </bottom>
      <diagonal/>
    </border>
    <border>
      <left style="thin">
        <color theme="3" tint="0.59999389629810485"/>
      </left>
      <right style="medium">
        <color theme="3" tint="0.59999389629810485"/>
      </right>
      <top style="thin">
        <color theme="3" tint="0.59999389629810485"/>
      </top>
      <bottom style="thin">
        <color theme="3" tint="0.59999389629810485"/>
      </bottom>
      <diagonal/>
    </border>
    <border>
      <left style="medium">
        <color theme="3" tint="0.59999389629810485"/>
      </left>
      <right style="thin">
        <color theme="3" tint="0.59999389629810485"/>
      </right>
      <top style="thin">
        <color theme="3" tint="0.59999389629810485"/>
      </top>
      <bottom style="medium">
        <color theme="3" tint="0.59999389629810485"/>
      </bottom>
      <diagonal/>
    </border>
    <border>
      <left style="thin">
        <color theme="3" tint="0.59999389629810485"/>
      </left>
      <right style="thin">
        <color theme="3" tint="0.59999389629810485"/>
      </right>
      <top style="thin">
        <color theme="3" tint="0.59999389629810485"/>
      </top>
      <bottom style="medium">
        <color theme="3" tint="0.59999389629810485"/>
      </bottom>
      <diagonal/>
    </border>
    <border>
      <left style="thin">
        <color theme="3" tint="0.59999389629810485"/>
      </left>
      <right style="medium">
        <color theme="3" tint="0.59999389629810485"/>
      </right>
      <top style="thin">
        <color theme="3" tint="0.59999389629810485"/>
      </top>
      <bottom style="medium">
        <color theme="3" tint="0.59999389629810485"/>
      </bottom>
      <diagonal/>
    </border>
    <border>
      <left/>
      <right/>
      <top style="thin">
        <color theme="5" tint="0.79998168889431442"/>
      </top>
      <bottom style="thin">
        <color theme="5" tint="0.79998168889431442"/>
      </bottom>
      <diagonal/>
    </border>
    <border>
      <left style="medium">
        <color rgb="FFFF9BB9"/>
      </left>
      <right style="medium">
        <color theme="3" tint="0.39997558519241921"/>
      </right>
      <top style="medium">
        <color theme="3" tint="0.39997558519241921"/>
      </top>
      <bottom/>
      <diagonal/>
    </border>
    <border>
      <left style="medium">
        <color theme="3" tint="0.59999389629810485"/>
      </left>
      <right style="thin">
        <color theme="3" tint="0.39997558519241921"/>
      </right>
      <top style="medium">
        <color theme="3" tint="0.59999389629810485"/>
      </top>
      <bottom style="thin">
        <color theme="3" tint="0.39997558519241921"/>
      </bottom>
      <diagonal/>
    </border>
    <border>
      <left style="thin">
        <color theme="3" tint="0.39997558519241921"/>
      </left>
      <right style="thin">
        <color theme="3" tint="0.39997558519241921"/>
      </right>
      <top style="medium">
        <color theme="3" tint="0.59999389629810485"/>
      </top>
      <bottom style="thin">
        <color theme="3" tint="0.39997558519241921"/>
      </bottom>
      <diagonal/>
    </border>
    <border>
      <left style="thin">
        <color theme="3" tint="0.39997558519241921"/>
      </left>
      <right style="medium">
        <color theme="3" tint="0.59999389629810485"/>
      </right>
      <top style="medium">
        <color theme="3" tint="0.59999389629810485"/>
      </top>
      <bottom style="thin">
        <color theme="3" tint="0.39997558519241921"/>
      </bottom>
      <diagonal/>
    </border>
    <border>
      <left style="medium">
        <color theme="3" tint="0.59999389629810485"/>
      </left>
      <right style="thin">
        <color theme="3" tint="0.39997558519241921"/>
      </right>
      <top style="thin">
        <color theme="3" tint="0.39997558519241921"/>
      </top>
      <bottom style="thin">
        <color theme="3" tint="0.39997558519241921"/>
      </bottom>
      <diagonal/>
    </border>
    <border>
      <left style="thin">
        <color theme="3" tint="0.39997558519241921"/>
      </left>
      <right style="medium">
        <color theme="3" tint="0.59999389629810485"/>
      </right>
      <top style="thin">
        <color theme="3" tint="0.39997558519241921"/>
      </top>
      <bottom style="thin">
        <color theme="3" tint="0.39997558519241921"/>
      </bottom>
      <diagonal/>
    </border>
    <border>
      <left style="thin">
        <color theme="3" tint="0.39997558519241921"/>
      </left>
      <right style="thin">
        <color theme="3" tint="0.39997558519241921"/>
      </right>
      <top style="thin">
        <color theme="3" tint="0.39997558519241921"/>
      </top>
      <bottom/>
      <diagonal/>
    </border>
    <border>
      <left style="thin">
        <color theme="3" tint="0.59999389629810485"/>
      </left>
      <right/>
      <top style="medium">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medium">
        <color theme="3" tint="0.39997558519241921"/>
      </left>
      <right style="medium">
        <color theme="3" tint="0.39997558519241921"/>
      </right>
      <top style="thin">
        <color theme="3" tint="0.39997558519241921"/>
      </top>
      <bottom style="medium">
        <color theme="3" tint="0.39997558519241921"/>
      </bottom>
      <diagonal/>
    </border>
    <border>
      <left style="medium">
        <color theme="3" tint="0.39997558519241921"/>
      </left>
      <right style="medium">
        <color theme="3" tint="0.39997558519241921"/>
      </right>
      <top style="thin">
        <color theme="3" tint="0.39997558519241921"/>
      </top>
      <bottom style="thin">
        <color theme="3" tint="0.39997558519241921"/>
      </bottom>
      <diagonal/>
    </border>
    <border>
      <left style="medium">
        <color theme="3" tint="0.39997558519241921"/>
      </left>
      <right style="medium">
        <color theme="3" tint="0.39997558519241921"/>
      </right>
      <top style="medium">
        <color theme="3" tint="0.39997558519241921"/>
      </top>
      <bottom style="thin">
        <color theme="3" tint="0.39997558519241921"/>
      </bottom>
      <diagonal/>
    </border>
    <border>
      <left/>
      <right/>
      <top style="thin">
        <color theme="3" tint="0.39997558519241921"/>
      </top>
      <bottom/>
      <diagonal/>
    </border>
    <border>
      <left/>
      <right style="thin">
        <color theme="4" tint="0.39997558519241921"/>
      </right>
      <top style="thin">
        <color theme="3"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medium">
        <color theme="3" tint="0.39997558519241921"/>
      </left>
      <right style="thin">
        <color theme="3" tint="0.39997558519241921"/>
      </right>
      <top style="medium">
        <color theme="3" tint="0.39997558519241921"/>
      </top>
      <bottom/>
      <diagonal/>
    </border>
  </borders>
  <cellStyleXfs count="2">
    <xf numFmtId="0" fontId="0" fillId="0" borderId="0"/>
    <xf numFmtId="0" fontId="7" fillId="0" borderId="0" applyNumberFormat="0" applyFill="0" applyBorder="0" applyAlignment="0" applyProtection="0"/>
  </cellStyleXfs>
  <cellXfs count="215">
    <xf numFmtId="0" fontId="0" fillId="0" borderId="0" xfId="0"/>
    <xf numFmtId="0" fontId="1" fillId="0" borderId="1" xfId="0" applyFont="1" applyBorder="1" applyAlignment="1">
      <alignment horizontal="left" vertical="top" wrapText="1"/>
    </xf>
    <xf numFmtId="0" fontId="0" fillId="0" borderId="13" xfId="0" applyBorder="1"/>
    <xf numFmtId="0" fontId="1" fillId="2" borderId="14" xfId="0" applyFont="1" applyFill="1" applyBorder="1"/>
    <xf numFmtId="0" fontId="2" fillId="0" borderId="15" xfId="0" applyFont="1" applyBorder="1"/>
    <xf numFmtId="0" fontId="2" fillId="0" borderId="16" xfId="0" applyFont="1" applyBorder="1"/>
    <xf numFmtId="0" fontId="2" fillId="0" borderId="17" xfId="0" applyFont="1"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8" fillId="8" borderId="3" xfId="0" applyFont="1" applyFill="1" applyBorder="1"/>
    <xf numFmtId="0" fontId="0" fillId="8" borderId="24" xfId="0" applyFill="1" applyBorder="1" applyAlignment="1">
      <alignment horizontal="left" vertical="top"/>
    </xf>
    <xf numFmtId="0" fontId="0" fillId="8" borderId="24" xfId="0" applyFill="1" applyBorder="1" applyAlignment="1">
      <alignment horizontal="left" vertical="top" wrapText="1"/>
    </xf>
    <xf numFmtId="0" fontId="0" fillId="8" borderId="25" xfId="0" applyFill="1" applyBorder="1" applyAlignment="1">
      <alignment horizontal="left" vertical="top" wrapText="1"/>
    </xf>
    <xf numFmtId="0" fontId="0" fillId="8" borderId="25" xfId="0" applyFill="1" applyBorder="1" applyAlignment="1">
      <alignment horizontal="left" vertical="top"/>
    </xf>
    <xf numFmtId="0" fontId="0" fillId="0" borderId="0" xfId="0"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0" fillId="0" borderId="24" xfId="0" applyBorder="1" applyAlignment="1">
      <alignment horizontal="left" vertical="top"/>
    </xf>
    <xf numFmtId="0" fontId="0" fillId="0" borderId="27" xfId="0"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1" fillId="4" borderId="2" xfId="0" applyFont="1" applyFill="1" applyBorder="1"/>
    <xf numFmtId="0" fontId="1" fillId="4" borderId="3" xfId="0" applyFont="1" applyFill="1" applyBorder="1"/>
    <xf numFmtId="0" fontId="1" fillId="4" borderId="4" xfId="0" applyFont="1" applyFill="1" applyBorder="1"/>
    <xf numFmtId="0" fontId="1" fillId="9" borderId="14" xfId="0" applyFont="1" applyFill="1" applyBorder="1"/>
    <xf numFmtId="14" fontId="0" fillId="0" borderId="0" xfId="0" applyNumberFormat="1"/>
    <xf numFmtId="14" fontId="0" fillId="0" borderId="13" xfId="0" applyNumberFormat="1" applyBorder="1"/>
    <xf numFmtId="0" fontId="0" fillId="0" borderId="0" xfId="0" applyAlignment="1">
      <alignment horizontal="left" vertical="top" wrapText="1"/>
    </xf>
    <xf numFmtId="0" fontId="0" fillId="0" borderId="33" xfId="0" applyBorder="1" applyAlignment="1">
      <alignment horizontal="left" vertical="top"/>
    </xf>
    <xf numFmtId="0" fontId="1" fillId="0" borderId="0" xfId="0" pivotButton="1" applyFont="1" applyAlignment="1">
      <alignment horizontal="left" vertical="top"/>
    </xf>
    <xf numFmtId="0" fontId="1" fillId="0" borderId="0" xfId="0" applyFont="1" applyAlignment="1">
      <alignment horizontal="left" vertical="top" wrapText="1"/>
    </xf>
    <xf numFmtId="0" fontId="1" fillId="0" borderId="0" xfId="0" pivotButton="1" applyFont="1" applyAlignment="1">
      <alignment horizontal="left" vertical="top" wrapText="1"/>
    </xf>
    <xf numFmtId="0" fontId="8" fillId="2" borderId="2" xfId="0" applyFont="1" applyFill="1" applyBorder="1"/>
    <xf numFmtId="0" fontId="11" fillId="0" borderId="0" xfId="0" applyFont="1" applyAlignment="1">
      <alignment vertical="top" wrapText="1"/>
    </xf>
    <xf numFmtId="0" fontId="0" fillId="0" borderId="0" xfId="0" applyAlignment="1">
      <alignment horizontal="left"/>
    </xf>
    <xf numFmtId="0" fontId="0" fillId="6" borderId="0" xfId="0" applyFill="1" applyAlignment="1">
      <alignment horizontal="left" vertical="top"/>
    </xf>
    <xf numFmtId="0" fontId="8" fillId="2" borderId="2" xfId="0" applyFont="1" applyFill="1" applyBorder="1" applyAlignment="1">
      <alignment horizontal="left" vertical="top"/>
    </xf>
    <xf numFmtId="0" fontId="13" fillId="0" borderId="36" xfId="0" applyFont="1" applyBorder="1" applyAlignment="1">
      <alignment horizontal="center" vertical="top"/>
    </xf>
    <xf numFmtId="0" fontId="13" fillId="0" borderId="13" xfId="0" applyFont="1" applyBorder="1" applyAlignment="1">
      <alignment horizontal="center" vertical="top"/>
    </xf>
    <xf numFmtId="0" fontId="0" fillId="0" borderId="35" xfId="0" applyBorder="1" applyAlignment="1">
      <alignment horizontal="left" vertical="top"/>
    </xf>
    <xf numFmtId="0" fontId="13" fillId="0" borderId="36" xfId="0" applyFont="1" applyBorder="1" applyAlignment="1">
      <alignment horizontal="left" vertical="top" wrapText="1"/>
    </xf>
    <xf numFmtId="0" fontId="13" fillId="0" borderId="37" xfId="0" applyFont="1" applyBorder="1" applyAlignment="1">
      <alignment horizontal="left" vertical="top"/>
    </xf>
    <xf numFmtId="0" fontId="0" fillId="0" borderId="38" xfId="0" applyBorder="1" applyAlignment="1">
      <alignment horizontal="left" vertical="top"/>
    </xf>
    <xf numFmtId="0" fontId="13" fillId="0" borderId="13" xfId="0" applyFont="1" applyBorder="1" applyAlignment="1">
      <alignment horizontal="left" vertical="top"/>
    </xf>
    <xf numFmtId="0" fontId="13" fillId="0" borderId="39" xfId="0" applyFont="1" applyBorder="1" applyAlignment="1">
      <alignment horizontal="left" vertical="top"/>
    </xf>
    <xf numFmtId="0" fontId="13" fillId="0" borderId="13" xfId="0" applyFont="1" applyBorder="1" applyAlignment="1">
      <alignment horizontal="left" vertical="top" wrapText="1"/>
    </xf>
    <xf numFmtId="0" fontId="0" fillId="0" borderId="41" xfId="0" applyBorder="1" applyAlignment="1">
      <alignment horizontal="left" vertical="top"/>
    </xf>
    <xf numFmtId="0" fontId="0" fillId="0" borderId="42" xfId="0" applyBorder="1" applyAlignment="1">
      <alignment horizontal="left" vertical="top"/>
    </xf>
    <xf numFmtId="0" fontId="0" fillId="0" borderId="0" xfId="0" applyAlignment="1">
      <alignment wrapText="1"/>
    </xf>
    <xf numFmtId="0" fontId="0" fillId="0" borderId="0" xfId="0" applyAlignment="1">
      <alignment horizontal="left" vertical="center"/>
    </xf>
    <xf numFmtId="0" fontId="1" fillId="0" borderId="1" xfId="0" applyFont="1" applyBorder="1" applyAlignment="1">
      <alignment horizontal="left" vertical="center" wrapText="1"/>
    </xf>
    <xf numFmtId="0" fontId="8" fillId="2" borderId="2" xfId="0" applyFont="1" applyFill="1" applyBorder="1" applyAlignment="1">
      <alignment horizontal="left" vertical="center"/>
    </xf>
    <xf numFmtId="0" fontId="8" fillId="2" borderId="2" xfId="0" applyFont="1" applyFill="1" applyBorder="1" applyAlignment="1">
      <alignment horizontal="left" vertical="center" wrapText="1"/>
    </xf>
    <xf numFmtId="0" fontId="0" fillId="6" borderId="0" xfId="0" applyFill="1" applyAlignment="1">
      <alignment horizontal="left" vertical="center"/>
    </xf>
    <xf numFmtId="0" fontId="0" fillId="0" borderId="0" xfId="0" applyAlignment="1">
      <alignment horizontal="left" vertical="center" wrapText="1"/>
    </xf>
    <xf numFmtId="0" fontId="4" fillId="7" borderId="34" xfId="0" applyFont="1" applyFill="1" applyBorder="1" applyAlignment="1">
      <alignment wrapText="1"/>
    </xf>
    <xf numFmtId="0" fontId="8" fillId="2" borderId="2" xfId="0" applyFont="1" applyFill="1" applyBorder="1" applyAlignment="1">
      <alignment horizontal="left" vertical="top" wrapText="1"/>
    </xf>
    <xf numFmtId="14" fontId="0" fillId="6" borderId="43" xfId="0" applyNumberFormat="1" applyFill="1" applyBorder="1" applyAlignment="1">
      <alignment horizontal="left" vertical="center"/>
    </xf>
    <xf numFmtId="0" fontId="0" fillId="6" borderId="43" xfId="0" applyFill="1" applyBorder="1" applyAlignment="1">
      <alignment horizontal="left" vertical="center" wrapText="1"/>
    </xf>
    <xf numFmtId="0" fontId="0" fillId="6" borderId="43" xfId="0" applyFill="1" applyBorder="1" applyAlignment="1">
      <alignment horizontal="left" vertical="center"/>
    </xf>
    <xf numFmtId="0" fontId="0" fillId="5" borderId="43" xfId="0" applyFill="1" applyBorder="1" applyAlignment="1">
      <alignment horizontal="left" vertical="center" wrapText="1"/>
    </xf>
    <xf numFmtId="0" fontId="0" fillId="0" borderId="43" xfId="0" applyBorder="1" applyAlignment="1">
      <alignment horizontal="left" vertical="center"/>
    </xf>
    <xf numFmtId="0" fontId="0" fillId="0" borderId="43" xfId="0" applyBorder="1" applyAlignment="1">
      <alignment horizontal="left" vertical="center" wrapText="1"/>
    </xf>
    <xf numFmtId="0" fontId="0" fillId="5" borderId="43" xfId="0" applyFill="1" applyBorder="1" applyAlignment="1">
      <alignment horizontal="left" vertical="center"/>
    </xf>
    <xf numFmtId="14" fontId="0" fillId="5" borderId="43" xfId="0" applyNumberFormat="1" applyFill="1" applyBorder="1" applyAlignment="1">
      <alignment horizontal="left" vertical="center"/>
    </xf>
    <xf numFmtId="0" fontId="0" fillId="0" borderId="43" xfId="0" quotePrefix="1" applyBorder="1" applyAlignment="1">
      <alignment horizontal="left" vertical="center" wrapText="1"/>
    </xf>
    <xf numFmtId="0" fontId="4" fillId="7" borderId="34" xfId="0" applyFont="1" applyFill="1" applyBorder="1" applyAlignment="1">
      <alignment horizontal="left" vertical="center" wrapText="1"/>
    </xf>
    <xf numFmtId="0" fontId="0" fillId="0" borderId="44" xfId="0" applyBorder="1" applyAlignment="1">
      <alignment horizontal="left" vertical="top"/>
    </xf>
    <xf numFmtId="0" fontId="0" fillId="0" borderId="45" xfId="0" applyBorder="1" applyAlignment="1">
      <alignment horizontal="left" vertical="top"/>
    </xf>
    <xf numFmtId="0" fontId="0" fillId="0" borderId="46" xfId="0" applyBorder="1" applyAlignment="1">
      <alignment horizontal="left" vertical="top"/>
    </xf>
    <xf numFmtId="0" fontId="0" fillId="0" borderId="0" xfId="0" applyAlignment="1">
      <alignment horizontal="left" wrapText="1"/>
    </xf>
    <xf numFmtId="0" fontId="0" fillId="12" borderId="12" xfId="0" applyFill="1" applyBorder="1" applyAlignment="1">
      <alignment horizontal="left" vertical="top"/>
    </xf>
    <xf numFmtId="0" fontId="17" fillId="0" borderId="1" xfId="0" applyFont="1" applyBorder="1" applyAlignment="1">
      <alignment horizontal="left" vertical="top"/>
    </xf>
    <xf numFmtId="0" fontId="17" fillId="12" borderId="1" xfId="0" applyFont="1" applyFill="1" applyBorder="1" applyAlignment="1">
      <alignment horizontal="left" vertical="top"/>
    </xf>
    <xf numFmtId="0" fontId="20" fillId="10" borderId="23" xfId="0" applyFont="1" applyFill="1" applyBorder="1"/>
    <xf numFmtId="14" fontId="20" fillId="10" borderId="23" xfId="0" applyNumberFormat="1" applyFont="1" applyFill="1" applyBorder="1"/>
    <xf numFmtId="0" fontId="20" fillId="10" borderId="40" xfId="0" applyFont="1" applyFill="1" applyBorder="1"/>
    <xf numFmtId="14" fontId="0" fillId="13" borderId="23" xfId="0" applyNumberFormat="1" applyFill="1" applyBorder="1"/>
    <xf numFmtId="0" fontId="0" fillId="13" borderId="23" xfId="0" applyFill="1" applyBorder="1"/>
    <xf numFmtId="0" fontId="0" fillId="13" borderId="40" xfId="0" applyFill="1" applyBorder="1"/>
    <xf numFmtId="0" fontId="0" fillId="0" borderId="23" xfId="0" applyBorder="1"/>
    <xf numFmtId="14" fontId="0" fillId="0" borderId="23" xfId="0" applyNumberFormat="1" applyBorder="1"/>
    <xf numFmtId="0" fontId="0" fillId="0" borderId="40" xfId="0" applyBorder="1"/>
    <xf numFmtId="0" fontId="0" fillId="2" borderId="23" xfId="0" applyFill="1" applyBorder="1"/>
    <xf numFmtId="0" fontId="0" fillId="5" borderId="23" xfId="0" applyFill="1" applyBorder="1"/>
    <xf numFmtId="14" fontId="0" fillId="0" borderId="47" xfId="0" applyNumberFormat="1" applyBorder="1"/>
    <xf numFmtId="0" fontId="0" fillId="0" borderId="47" xfId="0" applyBorder="1"/>
    <xf numFmtId="0" fontId="0" fillId="0" borderId="48" xfId="0" applyBorder="1"/>
    <xf numFmtId="0" fontId="0" fillId="13" borderId="13" xfId="0" applyFill="1" applyBorder="1"/>
    <xf numFmtId="0" fontId="0" fillId="5" borderId="13" xfId="0" applyFill="1" applyBorder="1"/>
    <xf numFmtId="14" fontId="0" fillId="14" borderId="13" xfId="0" applyNumberFormat="1" applyFill="1" applyBorder="1"/>
    <xf numFmtId="0" fontId="0" fillId="14" borderId="13" xfId="0" applyFill="1" applyBorder="1"/>
    <xf numFmtId="0" fontId="19" fillId="11" borderId="51" xfId="0" applyFont="1" applyFill="1" applyBorder="1" applyAlignment="1">
      <alignment horizontal="left" vertical="center"/>
    </xf>
    <xf numFmtId="0" fontId="14" fillId="8" borderId="0" xfId="0" applyFont="1" applyFill="1" applyAlignment="1">
      <alignment horizontal="center" vertical="top"/>
    </xf>
    <xf numFmtId="0" fontId="15" fillId="8" borderId="0" xfId="0" applyFont="1" applyFill="1" applyAlignment="1">
      <alignment horizontal="left" vertical="center"/>
    </xf>
    <xf numFmtId="0" fontId="11" fillId="8" borderId="0" xfId="0" applyFont="1" applyFill="1" applyAlignment="1">
      <alignment horizontal="left" vertical="top"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5"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3" borderId="10" xfId="0" applyFill="1" applyBorder="1" applyAlignment="1">
      <alignment horizontal="center" vertical="top" wrapText="1"/>
    </xf>
    <xf numFmtId="0" fontId="0" fillId="3" borderId="11" xfId="0" applyFill="1" applyBorder="1" applyAlignment="1">
      <alignment horizontal="center" vertical="top" wrapText="1"/>
    </xf>
    <xf numFmtId="0" fontId="0" fillId="3" borderId="12" xfId="0" applyFill="1" applyBorder="1" applyAlignment="1">
      <alignment horizontal="center" vertical="top" wrapText="1"/>
    </xf>
    <xf numFmtId="0" fontId="0" fillId="0" borderId="10" xfId="0" applyBorder="1" applyAlignment="1">
      <alignment horizontal="left" vertical="top" wrapText="1"/>
    </xf>
    <xf numFmtId="0" fontId="7" fillId="0" borderId="10" xfId="1" applyBorder="1" applyAlignment="1">
      <alignment horizontal="left" vertical="top" wrapText="1"/>
    </xf>
    <xf numFmtId="0" fontId="0" fillId="5" borderId="43" xfId="0" applyFill="1" applyBorder="1" applyAlignment="1">
      <alignment horizontal="left" vertical="center"/>
    </xf>
    <xf numFmtId="0" fontId="0" fillId="0" borderId="43" xfId="0" applyBorder="1" applyAlignment="1">
      <alignment horizontal="left" vertical="center" wrapText="1"/>
    </xf>
    <xf numFmtId="0" fontId="0" fillId="0" borderId="43" xfId="0" applyBorder="1" applyAlignment="1">
      <alignment horizontal="left" vertical="center"/>
    </xf>
    <xf numFmtId="14" fontId="0" fillId="0" borderId="43" xfId="0" applyNumberFormat="1" applyBorder="1" applyAlignment="1">
      <alignment horizontal="left" vertical="center"/>
    </xf>
    <xf numFmtId="0" fontId="0" fillId="5" borderId="43" xfId="0" applyFill="1" applyBorder="1" applyAlignment="1">
      <alignment horizontal="left" vertical="center" wrapText="1"/>
    </xf>
    <xf numFmtId="14" fontId="0" fillId="5" borderId="43" xfId="0" applyNumberFormat="1" applyFill="1" applyBorder="1" applyAlignment="1">
      <alignment horizontal="left" vertical="center"/>
    </xf>
    <xf numFmtId="14" fontId="0" fillId="6" borderId="43" xfId="0" applyNumberFormat="1" applyFill="1" applyBorder="1" applyAlignment="1">
      <alignment horizontal="left" vertical="center"/>
    </xf>
    <xf numFmtId="0" fontId="0" fillId="6" borderId="43" xfId="0" applyFill="1" applyBorder="1" applyAlignment="1">
      <alignment horizontal="left" vertical="center"/>
    </xf>
    <xf numFmtId="0" fontId="0" fillId="6" borderId="43" xfId="0" applyFill="1" applyBorder="1" applyAlignment="1">
      <alignment horizontal="left" vertical="center" wrapText="1"/>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3" borderId="1" xfId="0" applyFill="1" applyBorder="1" applyAlignment="1">
      <alignment horizontal="center" vertical="top" wrapText="1"/>
    </xf>
    <xf numFmtId="0" fontId="7" fillId="0" borderId="10" xfId="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3" borderId="10"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left" vertical="center" wrapText="1"/>
    </xf>
    <xf numFmtId="0" fontId="0" fillId="0" borderId="10" xfId="0" applyBorder="1" applyAlignment="1">
      <alignment horizontal="left" vertical="center" wrapText="1"/>
    </xf>
    <xf numFmtId="0" fontId="3" fillId="0" borderId="1" xfId="0" applyFont="1" applyBorder="1" applyAlignment="1">
      <alignment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0" fillId="0" borderId="13" xfId="0" applyBorder="1" applyAlignment="1">
      <alignment horizontal="left" vertical="top" wrapText="1"/>
    </xf>
    <xf numFmtId="0" fontId="0" fillId="3" borderId="2" xfId="0" applyFill="1" applyBorder="1" applyAlignment="1">
      <alignment horizontal="center" vertical="top" wrapText="1"/>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0" fillId="0" borderId="13" xfId="0" applyBorder="1" applyAlignment="1">
      <alignment horizontal="left" vertical="top"/>
    </xf>
    <xf numFmtId="0" fontId="0" fillId="6" borderId="13" xfId="0" applyFill="1" applyBorder="1" applyAlignment="1">
      <alignment horizontal="left" vertical="top" wrapText="1"/>
    </xf>
    <xf numFmtId="0" fontId="0" fillId="6" borderId="13" xfId="0" applyFill="1" applyBorder="1" applyAlignment="1">
      <alignment horizontal="left" vertical="top"/>
    </xf>
    <xf numFmtId="0" fontId="0" fillId="0" borderId="13" xfId="0" applyBorder="1" applyAlignment="1">
      <alignment horizontal="left" vertical="top"/>
    </xf>
    <xf numFmtId="0" fontId="0" fillId="0" borderId="13" xfId="0" applyBorder="1" applyAlignment="1">
      <alignment horizontal="left" vertical="top" wrapText="1"/>
    </xf>
    <xf numFmtId="0" fontId="8" fillId="2" borderId="15" xfId="0" applyFont="1" applyFill="1" applyBorder="1"/>
    <xf numFmtId="0" fontId="8" fillId="2" borderId="16" xfId="0" applyFont="1" applyFill="1" applyBorder="1"/>
    <xf numFmtId="0" fontId="8" fillId="2" borderId="16" xfId="0" applyFont="1" applyFill="1" applyBorder="1" applyAlignment="1">
      <alignment wrapText="1"/>
    </xf>
    <xf numFmtId="0" fontId="4" fillId="7" borderId="17" xfId="0" applyFont="1" applyFill="1" applyBorder="1" applyAlignment="1">
      <alignment wrapText="1"/>
    </xf>
    <xf numFmtId="0" fontId="0" fillId="6" borderId="19" xfId="0" applyFill="1"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horizontal="left" vertical="top" wrapText="1"/>
    </xf>
    <xf numFmtId="0" fontId="0" fillId="0" borderId="21" xfId="0" applyBorder="1" applyAlignment="1">
      <alignment horizontal="left" vertical="top"/>
    </xf>
    <xf numFmtId="0" fontId="0" fillId="0" borderId="22" xfId="0" applyBorder="1" applyAlignment="1">
      <alignment horizontal="left" vertical="top" wrapText="1"/>
    </xf>
    <xf numFmtId="0" fontId="0" fillId="0" borderId="0" xfId="0" applyNumberFormat="1"/>
    <xf numFmtId="0" fontId="0" fillId="0" borderId="0" xfId="0" applyNumberFormat="1" applyAlignment="1">
      <alignment horizontal="center" vertical="top"/>
    </xf>
    <xf numFmtId="0" fontId="16" fillId="0" borderId="0" xfId="0" applyNumberFormat="1" applyFont="1" applyAlignment="1">
      <alignment horizontal="center" vertical="top"/>
    </xf>
    <xf numFmtId="0" fontId="16" fillId="0" borderId="0" xfId="0" applyNumberFormat="1" applyFont="1" applyAlignment="1">
      <alignment horizontal="right" vertical="top"/>
    </xf>
    <xf numFmtId="14" fontId="0" fillId="14" borderId="0" xfId="0" applyNumberFormat="1" applyFill="1" applyBorder="1"/>
    <xf numFmtId="0" fontId="0" fillId="14" borderId="0" xfId="0" applyFill="1" applyBorder="1"/>
    <xf numFmtId="0" fontId="0" fillId="13" borderId="0" xfId="0" applyFill="1" applyBorder="1"/>
    <xf numFmtId="0" fontId="0" fillId="0" borderId="0" xfId="0" applyFill="1"/>
    <xf numFmtId="14" fontId="0" fillId="6" borderId="0" xfId="0" applyNumberFormat="1" applyFill="1" applyBorder="1"/>
    <xf numFmtId="0" fontId="0" fillId="6" borderId="0" xfId="0" applyFill="1" applyBorder="1"/>
    <xf numFmtId="14" fontId="0" fillId="5" borderId="49" xfId="0" applyNumberFormat="1" applyFill="1" applyBorder="1"/>
    <xf numFmtId="0" fontId="0" fillId="5" borderId="49" xfId="0" applyFill="1" applyBorder="1"/>
    <xf numFmtId="0" fontId="0" fillId="5" borderId="50" xfId="0" applyFill="1" applyBorder="1"/>
    <xf numFmtId="0" fontId="6" fillId="3" borderId="0" xfId="0" applyFont="1" applyFill="1" applyBorder="1" applyAlignment="1">
      <alignment horizontal="left" vertical="center"/>
    </xf>
    <xf numFmtId="14" fontId="0" fillId="6" borderId="18" xfId="0" applyNumberFormat="1" applyFill="1" applyBorder="1" applyAlignment="1">
      <alignment horizontal="left" vertical="center"/>
    </xf>
    <xf numFmtId="0" fontId="0" fillId="6" borderId="13" xfId="0" applyFill="1" applyBorder="1" applyAlignment="1">
      <alignment horizontal="left" vertical="center" wrapText="1"/>
    </xf>
    <xf numFmtId="14" fontId="0" fillId="6" borderId="18" xfId="0" applyNumberFormat="1" applyFill="1" applyBorder="1" applyAlignment="1">
      <alignment horizontal="left" vertical="center"/>
    </xf>
    <xf numFmtId="0" fontId="0" fillId="0" borderId="13" xfId="0" applyBorder="1" applyAlignment="1">
      <alignment horizontal="left" vertical="center" wrapText="1"/>
    </xf>
    <xf numFmtId="0" fontId="0" fillId="6" borderId="13" xfId="0" applyFill="1" applyBorder="1" applyAlignment="1">
      <alignment horizontal="left" vertical="center" wrapText="1"/>
    </xf>
    <xf numFmtId="0" fontId="0" fillId="0" borderId="13" xfId="0" applyBorder="1" applyAlignment="1">
      <alignment horizontal="left" vertical="center"/>
    </xf>
    <xf numFmtId="0" fontId="0" fillId="5" borderId="13" xfId="0" applyFill="1" applyBorder="1" applyAlignment="1">
      <alignment horizontal="left" vertical="center" wrapText="1"/>
    </xf>
    <xf numFmtId="14" fontId="0" fillId="0" borderId="18" xfId="0" applyNumberFormat="1" applyBorder="1" applyAlignment="1">
      <alignment horizontal="left" vertical="center"/>
    </xf>
    <xf numFmtId="14" fontId="0" fillId="0" borderId="18" xfId="0" applyNumberFormat="1" applyBorder="1" applyAlignment="1">
      <alignment horizontal="left" vertical="center"/>
    </xf>
    <xf numFmtId="0" fontId="0" fillId="0" borderId="13" xfId="0" applyBorder="1" applyAlignment="1">
      <alignment horizontal="left" vertical="center"/>
    </xf>
    <xf numFmtId="0" fontId="0" fillId="0" borderId="13" xfId="0" applyBorder="1" applyAlignment="1">
      <alignment horizontal="left" vertical="center" wrapText="1"/>
    </xf>
    <xf numFmtId="0" fontId="0" fillId="5" borderId="13" xfId="0" applyFill="1" applyBorder="1" applyAlignment="1">
      <alignment horizontal="left" vertical="center" wrapText="1"/>
    </xf>
    <xf numFmtId="0" fontId="0" fillId="5" borderId="13" xfId="0" applyFill="1" applyBorder="1" applyAlignment="1">
      <alignment horizontal="left" vertical="center"/>
    </xf>
    <xf numFmtId="14" fontId="0" fillId="0" borderId="20" xfId="0" applyNumberFormat="1" applyBorder="1" applyAlignment="1">
      <alignment horizontal="left" vertical="center"/>
    </xf>
    <xf numFmtId="0" fontId="0" fillId="5" borderId="21" xfId="0" applyFill="1" applyBorder="1" applyAlignment="1">
      <alignment horizontal="left" vertical="center" wrapText="1"/>
    </xf>
    <xf numFmtId="0" fontId="0" fillId="5" borderId="21" xfId="0" applyFill="1" applyBorder="1" applyAlignment="1">
      <alignment horizontal="left" vertical="center"/>
    </xf>
    <xf numFmtId="0" fontId="0" fillId="0" borderId="21" xfId="0" applyBorder="1" applyAlignment="1">
      <alignment horizontal="left" vertical="center"/>
    </xf>
  </cellXfs>
  <cellStyles count="2">
    <cellStyle name="Hyperlink" xfId="1" builtinId="8"/>
    <cellStyle name="Normal" xfId="0" builtinId="0"/>
  </cellStyles>
  <dxfs count="153">
    <dxf>
      <border>
        <left style="medium">
          <color theme="3" tint="0.39997558519241921"/>
        </left>
        <right style="medium">
          <color theme="3" tint="0.39997558519241921"/>
        </right>
        <top style="medium">
          <color theme="3" tint="0.39997558519241921"/>
        </top>
        <bottom style="medium">
          <color theme="3" tint="0.39997558519241921"/>
        </bottom>
      </border>
    </dxf>
    <dxf>
      <font>
        <sz val="14"/>
      </font>
    </dxf>
    <dxf>
      <font>
        <sz val="14"/>
      </font>
    </dxf>
    <dxf>
      <font>
        <b/>
      </font>
    </dxf>
    <dxf>
      <alignment horizontal="center"/>
    </dxf>
    <dxf>
      <alignment horizontal="left"/>
    </dxf>
    <dxf>
      <alignment horizontal="left"/>
    </dxf>
    <dxf>
      <alignment vertical="top"/>
    </dxf>
    <dxf>
      <alignment vertical="top"/>
    </dxf>
    <dxf>
      <alignment vertical="top"/>
    </dxf>
    <dxf>
      <font>
        <b/>
      </font>
    </dxf>
    <dxf>
      <font>
        <color theme="4"/>
      </font>
    </dxf>
    <dxf>
      <alignment horizontal="center"/>
    </dxf>
    <dxf>
      <alignment horizontal="center"/>
    </dxf>
    <dxf>
      <alignment vertical="center"/>
    </dxf>
    <dxf>
      <alignment vertical="center"/>
    </dxf>
    <dxf>
      <alignment horizontal="center"/>
    </dxf>
    <dxf>
      <font>
        <b/>
      </font>
    </dxf>
    <dxf>
      <font>
        <b/>
      </font>
    </dxf>
    <dxf>
      <alignment horizontal="center"/>
    </dxf>
    <dxf>
      <alignment horizontal="center"/>
    </dxf>
    <dxf>
      <alignment horizontal="center"/>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wrapText="1"/>
    </dxf>
    <dxf>
      <alignment wrapText="1"/>
    </dxf>
    <dxf>
      <alignment wrapText="1"/>
    </dxf>
    <dxf>
      <alignment wrapText="1"/>
    </dxf>
    <dxf>
      <font>
        <b/>
      </font>
    </dxf>
    <dxf>
      <font>
        <b/>
      </font>
    </dxf>
    <dxf>
      <alignment wrapText="1"/>
    </dxf>
    <dxf>
      <alignment horizontal="center"/>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wrapText="1"/>
    </dxf>
    <dxf>
      <alignment wrapText="1"/>
    </dxf>
    <dxf>
      <alignment wrapText="1"/>
    </dxf>
    <dxf>
      <alignment wrapText="1"/>
    </dxf>
    <dxf>
      <alignment wrapText="1"/>
    </dxf>
    <dxf>
      <alignment wrapText="1"/>
    </dxf>
    <dxf>
      <font>
        <b/>
      </font>
    </dxf>
    <dxf>
      <font>
        <b/>
      </font>
    </dxf>
    <dxf>
      <alignment horizontal="center"/>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wrapText="1"/>
    </dxf>
    <dxf>
      <border>
        <left style="medium">
          <color theme="3" tint="0.39997558519241921"/>
        </left>
        <right style="medium">
          <color theme="3" tint="0.39997558519241921"/>
        </right>
        <top style="medium">
          <color theme="3" tint="0.39997558519241921"/>
        </top>
        <bottom style="medium">
          <color theme="3" tint="0.39997558519241921"/>
        </bottom>
      </border>
    </dxf>
    <dxf>
      <font>
        <sz val="14"/>
      </font>
    </dxf>
    <dxf>
      <font>
        <sz val="14"/>
      </font>
    </dxf>
    <dxf>
      <font>
        <b/>
      </font>
    </dxf>
    <dxf>
      <alignment horizontal="center"/>
    </dxf>
    <dxf>
      <alignment horizontal="left"/>
    </dxf>
    <dxf>
      <alignment horizontal="left"/>
    </dxf>
    <dxf>
      <alignment vertical="top"/>
    </dxf>
    <dxf>
      <alignment vertical="top"/>
    </dxf>
    <dxf>
      <alignment vertical="top"/>
    </dxf>
    <dxf>
      <font>
        <b/>
      </font>
    </dxf>
    <dxf>
      <font>
        <color theme="4"/>
      </font>
    </dxf>
    <dxf>
      <alignment vertical="center"/>
    </dxf>
    <dxf>
      <alignment vertical="center"/>
    </dxf>
    <dxf>
      <alignment horizontal="center"/>
    </dxf>
    <dxf>
      <alignment horizontal="center"/>
    </dxf>
    <dxf>
      <alignment wrapText="1"/>
    </dxf>
    <dxf>
      <font>
        <b/>
      </font>
    </dxf>
    <dxf>
      <font>
        <b/>
      </font>
    </dxf>
    <dxf>
      <alignment horizontal="center"/>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wrapText="1"/>
    </dxf>
    <dxf>
      <alignment wrapText="1"/>
    </dxf>
    <dxf>
      <alignment horizontal="right"/>
    </dxf>
    <dxf>
      <border>
        <left style="medium">
          <color theme="3" tint="0.39997558519241921"/>
        </left>
        <right style="medium">
          <color theme="3" tint="0.39997558519241921"/>
        </right>
        <top style="medium">
          <color theme="3" tint="0.39997558519241921"/>
        </top>
        <bottom style="medium">
          <color theme="3" tint="0.39997558519241921"/>
        </bottom>
      </border>
    </dxf>
    <dxf>
      <fill>
        <patternFill>
          <bgColor rgb="FFFF0000"/>
        </patternFill>
      </fill>
    </dxf>
    <dxf>
      <font>
        <sz val="14"/>
      </font>
    </dxf>
    <dxf>
      <font>
        <sz val="14"/>
      </font>
    </dxf>
    <dxf>
      <font>
        <b/>
      </font>
    </dxf>
    <dxf>
      <alignment horizontal="center"/>
    </dxf>
    <dxf>
      <alignment horizontal="left"/>
    </dxf>
    <dxf>
      <alignment horizontal="left"/>
    </dxf>
    <dxf>
      <alignment vertical="top"/>
    </dxf>
    <dxf>
      <alignment vertical="top"/>
    </dxf>
    <dxf>
      <alignment vertical="top"/>
    </dxf>
    <dxf>
      <font>
        <b/>
      </font>
    </dxf>
    <dxf>
      <font>
        <color theme="4"/>
      </font>
    </dxf>
    <dxf>
      <alignment vertical="center"/>
    </dxf>
    <dxf>
      <alignment vertical="center"/>
    </dxf>
    <dxf>
      <alignment horizontal="center"/>
    </dxf>
    <dxf>
      <alignment horizontal="center"/>
    </dxf>
    <dxf>
      <alignment vertical="top"/>
    </dxf>
    <dxf>
      <alignment wrapText="1"/>
    </dxf>
    <dxf>
      <font>
        <b/>
      </font>
    </dxf>
    <dxf>
      <font>
        <b/>
      </font>
    </dxf>
    <dxf>
      <alignment horizontal="left"/>
    </dxf>
    <dxf>
      <alignment horizontal="left"/>
    </dxf>
    <dxf>
      <alignment vertical="top"/>
    </dxf>
    <dxf>
      <alignment vertical="top"/>
    </dxf>
    <dxf>
      <alignment wrapText="1"/>
    </dxf>
    <dxf>
      <font>
        <b/>
      </font>
    </dxf>
    <dxf>
      <font>
        <b/>
      </font>
    </dxf>
    <dxf>
      <font>
        <b/>
      </font>
    </dxf>
    <dxf>
      <alignment wrapText="1"/>
    </dxf>
    <dxf>
      <alignment wrapText="1"/>
    </dxf>
    <dxf>
      <alignment wrapText="1"/>
    </dxf>
    <dxf>
      <alignment horizontal="center"/>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wrapText="1"/>
    </dxf>
  </dxfs>
  <tableStyles count="0" defaultTableStyle="TableStyleMedium2" defaultPivotStyle="PivotStyleLight16"/>
  <colors>
    <mruColors>
      <color rgb="FFFFFFCC"/>
      <color rgb="FFCCCCFF"/>
      <color rgb="FFFFCC99"/>
      <color rgb="FFFF87A9"/>
      <color rgb="FFCCFFCC"/>
      <color rgb="FFCCFFFF"/>
      <color rgb="FFFFCCCC"/>
      <color rgb="FFFF5B89"/>
      <color rgb="FFEBDFD8"/>
      <color rgb="FFE303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2.xml"/><Relationship Id="rId18" Type="http://schemas.openxmlformats.org/officeDocument/2006/relationships/pivotCacheDefinition" Target="pivotCache/pivotCacheDefinition7.xml"/><Relationship Id="rId26" Type="http://schemas.openxmlformats.org/officeDocument/2006/relationships/theme" Target="theme/theme1.xml"/><Relationship Id="rId39" Type="http://schemas.openxmlformats.org/officeDocument/2006/relationships/customXml" Target="../customXml/item2.xml"/><Relationship Id="rId21" Type="http://schemas.openxmlformats.org/officeDocument/2006/relationships/pivotCacheDefinition" Target="pivotCache/pivotCacheDefinition10.xml"/><Relationship Id="rId34" Type="http://schemas.microsoft.com/office/2017/06/relationships/rdRichValueTypes" Target="richData/rdRichValueTypes.xml"/><Relationship Id="rId42"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5.xml"/><Relationship Id="rId20" Type="http://schemas.openxmlformats.org/officeDocument/2006/relationships/pivotCacheDefinition" Target="pivotCache/pivotCacheDefinition9.xml"/><Relationship Id="rId29" Type="http://schemas.openxmlformats.org/officeDocument/2006/relationships/sharedStrings" Target="sharedStrings.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pivotCacheDefinition" Target="pivotCache/pivotCacheDefinition11.xml"/><Relationship Id="rId32" Type="http://schemas.microsoft.com/office/2017/06/relationships/rdRichValue" Target="richData/rdrichvalue.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pivotCacheDefinition" Target="pivotCache/pivotCacheDefinition4.xml"/><Relationship Id="rId23" Type="http://schemas.microsoft.com/office/2007/relationships/slicerCache" Target="slicerCaches/slicerCache2.xml"/><Relationship Id="rId28" Type="http://schemas.openxmlformats.org/officeDocument/2006/relationships/styles" Target="styles.xml"/><Relationship Id="rId36" Type="http://schemas.microsoft.com/office/2017/10/relationships/person" Target="persons/person.xml"/><Relationship Id="rId10" Type="http://schemas.openxmlformats.org/officeDocument/2006/relationships/externalLink" Target="externalLinks/externalLink1.xml"/><Relationship Id="rId19" Type="http://schemas.openxmlformats.org/officeDocument/2006/relationships/pivotCacheDefinition" Target="pivotCache/pivotCacheDefinition8.xml"/><Relationship Id="rId31"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3.xml"/><Relationship Id="rId22" Type="http://schemas.microsoft.com/office/2007/relationships/slicerCache" Target="slicerCaches/slicerCache1.xml"/><Relationship Id="rId27" Type="http://schemas.openxmlformats.org/officeDocument/2006/relationships/connections" Target="connections.xml"/><Relationship Id="rId30" Type="http://schemas.openxmlformats.org/officeDocument/2006/relationships/sheetMetadata" Target="metadata.xml"/><Relationship Id="rId35" Type="http://schemas.openxmlformats.org/officeDocument/2006/relationships/powerPivotData" Target="model/item.data"/><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pivotCacheDefinition" Target="pivotCache/pivotCacheDefinition1.xml"/><Relationship Id="rId17" Type="http://schemas.openxmlformats.org/officeDocument/2006/relationships/pivotCacheDefinition" Target="pivotCache/pivotCacheDefinition6.xml"/><Relationship Id="rId25" Type="http://schemas.microsoft.com/office/2011/relationships/timelineCache" Target="timelineCaches/timelineCache1.xml"/><Relationship Id="rId33" Type="http://schemas.microsoft.com/office/2017/06/relationships/rdRichValueStructure" Target="richData/rdrichvaluestructure.xml"/><Relationship Id="rId38"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[Assistance Dance Teaching - Public Version - Consultation Log - v0.12.xlsx]Report!PivotTable12</c:name>
    <c:fmtId val="4"/>
  </c:pivotSource>
  <c:chart>
    <c:title>
      <c:tx>
        <c:rich>
          <a:bodyPr rot="0" spcFirstLastPara="1" vertOverflow="ellipsis" vert="horz" wrap="square" anchor="ctr" anchorCtr="1"/>
          <a:lstStyle/>
          <a:p>
            <a:pPr>
              <a:defRPr sz="1400" b="1" i="0" u="none" strike="noStrike" kern="1200" spc="0" baseline="0">
                <a:solidFill>
                  <a:srgbClr val="FF0000"/>
                </a:solidFill>
                <a:latin typeface="+mn-lt"/>
                <a:ea typeface="+mn-ea"/>
                <a:cs typeface="+mn-cs"/>
              </a:defRPr>
            </a:pPr>
            <a:r>
              <a:rPr lang="en-US" b="1" baseline="0">
                <a:solidFill>
                  <a:srgbClr val="FF0000"/>
                </a:solidFill>
              </a:rPr>
              <a:t>Method of Communication (%)</a:t>
            </a:r>
            <a:endParaRPr lang="en-US" b="1">
              <a:solidFill>
                <a:srgbClr val="FF0000"/>
              </a:solidFill>
            </a:endParaRPr>
          </a:p>
        </c:rich>
      </c:tx>
      <c:layout>
        <c:manualLayout>
          <c:xMode val="edge"/>
          <c:yMode val="edge"/>
          <c:x val="0.2589922175265329"/>
          <c:y val="7.7739375109361405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rgbClr val="FF0000"/>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pPr>
            <a:solidFill>
              <a:schemeClr val="accent1"/>
            </a:solidFill>
            <a:ln w="9525">
              <a:solidFill>
                <a:schemeClr val="accent1"/>
              </a:solidFill>
            </a:ln>
            <a:effectLst/>
          </c:spPr>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dLbl>
          <c:idx val="0"/>
          <c:layout>
            <c:manualLayout>
              <c:x val="-4.6782751741460321E-2"/>
              <c:y val="-6.5496255699150421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w="19050">
            <a:solidFill>
              <a:schemeClr val="lt1"/>
            </a:solidFill>
          </a:ln>
          <a:effectLst/>
        </c:spPr>
        <c:dLbl>
          <c:idx val="0"/>
          <c:layout>
            <c:manualLayout>
              <c:x val="3.2571148257711638E-2"/>
              <c:y val="-3.2676351216743817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w="19050">
            <a:solidFill>
              <a:schemeClr val="lt1"/>
            </a:solidFill>
          </a:ln>
          <a:effectLst/>
        </c:spPr>
        <c:dLbl>
          <c:idx val="0"/>
          <c:layout>
            <c:manualLayout>
              <c:x val="-3.7610385455142496E-3"/>
              <c:y val="-6.0715544751661299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s>
    <c:plotArea>
      <c:layout/>
      <c:pieChart>
        <c:varyColors val="1"/>
        <c:ser>
          <c:idx val="0"/>
          <c:order val="0"/>
          <c:tx>
            <c:strRef>
              <c:f>Report!$P$21</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B89-4D55-B7F8-EE7B0F261F1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B89-4D55-B7F8-EE7B0F261F1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B89-4D55-B7F8-EE7B0F261F1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B89-4D55-B7F8-EE7B0F261F1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246-4C46-A6F9-C58A57D78A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0E4-4D04-9133-3476C966C4EA}"/>
              </c:ext>
            </c:extLst>
          </c:dPt>
          <c:dLbls>
            <c:dLbl>
              <c:idx val="3"/>
              <c:layout>
                <c:manualLayout>
                  <c:x val="-4.6782751741460321E-2"/>
                  <c:y val="-6.549625569915042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B89-4D55-B7F8-EE7B0F261F1C}"/>
                </c:ext>
              </c:extLst>
            </c:dLbl>
            <c:dLbl>
              <c:idx val="4"/>
              <c:layout>
                <c:manualLayout>
                  <c:x val="3.2571148257711638E-2"/>
                  <c:y val="-3.267635121674381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2246-4C46-A6F9-C58A57D78A37}"/>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Report!$O$22:$O$27</c:f>
              <c:strCache>
                <c:ptCount val="5"/>
                <c:pt idx="0">
                  <c:v>Online Survey</c:v>
                </c:pt>
                <c:pt idx="1">
                  <c:v>SaCSA - Workshops</c:v>
                </c:pt>
                <c:pt idx="2">
                  <c:v>Technical Committee meeting</c:v>
                </c:pt>
                <c:pt idx="3">
                  <c:v>Email Communication</c:v>
                </c:pt>
                <c:pt idx="4">
                  <c:v>Online Meeting</c:v>
                </c:pt>
              </c:strCache>
            </c:strRef>
          </c:cat>
          <c:val>
            <c:numRef>
              <c:f>Report!$P$22:$P$27</c:f>
              <c:numCache>
                <c:formatCode>General</c:formatCode>
                <c:ptCount val="5"/>
                <c:pt idx="0">
                  <c:v>115</c:v>
                </c:pt>
                <c:pt idx="1">
                  <c:v>90</c:v>
                </c:pt>
                <c:pt idx="2">
                  <c:v>69</c:v>
                </c:pt>
                <c:pt idx="3">
                  <c:v>33</c:v>
                </c:pt>
                <c:pt idx="4">
                  <c:v>11</c:v>
                </c:pt>
              </c:numCache>
            </c:numRef>
          </c:val>
          <c:extLst>
            <c:ext xmlns:c16="http://schemas.microsoft.com/office/drawing/2014/chart" uri="{C3380CC4-5D6E-409C-BE32-E72D297353CC}">
              <c16:uniqueId val="{0000000A-F7C3-41BB-90F1-59E225035DB8}"/>
            </c:ext>
          </c:extLst>
        </c:ser>
        <c:dLbls>
          <c:dLblPos val="outEnd"/>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4661709133371892"/>
          <c:y val="0.23412959049368628"/>
          <c:w val="0.333333157919941"/>
          <c:h val="0.6668008762794884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tx2">
          <a:lumMod val="40000"/>
          <a:lumOff val="60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[Assistance Dance Teaching - Public Version - Consultation Log - v0.12.xlsx]Report!PivotTable13</c:name>
    <c:fmtId val="0"/>
  </c:pivotSource>
  <c:chart>
    <c:title>
      <c:tx>
        <c:rich>
          <a:bodyPr rot="0" spcFirstLastPara="1" vertOverflow="ellipsis" vert="horz" wrap="square" anchor="ctr" anchorCtr="1"/>
          <a:lstStyle/>
          <a:p>
            <a:pPr>
              <a:defRPr sz="1400" b="1" i="0" u="none" strike="noStrike" kern="1200" spc="0" baseline="0">
                <a:solidFill>
                  <a:srgbClr val="FF0000"/>
                </a:solidFill>
                <a:latin typeface="+mn-lt"/>
                <a:ea typeface="+mn-ea"/>
                <a:cs typeface="+mn-cs"/>
              </a:defRPr>
            </a:pPr>
            <a:r>
              <a:rPr lang="en-US" b="1">
                <a:solidFill>
                  <a:srgbClr val="FF0000"/>
                </a:solidFill>
              </a:rPr>
              <a:t>Feeedback</a:t>
            </a:r>
            <a:r>
              <a:rPr lang="en-US" b="1" baseline="0">
                <a:solidFill>
                  <a:srgbClr val="FF0000"/>
                </a:solidFill>
              </a:rPr>
              <a:t> by Product Type</a:t>
            </a:r>
            <a:endParaRPr lang="en-US" b="1">
              <a:solidFill>
                <a:srgbClr val="FF0000"/>
              </a:solidFill>
            </a:endParaRPr>
          </a:p>
        </c:rich>
      </c:tx>
      <c:layout>
        <c:manualLayout>
          <c:xMode val="edge"/>
          <c:yMode val="edge"/>
          <c:x val="0.2660459618324289"/>
          <c:y val="1.267064879354202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rgbClr val="FF000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Report!$G$21</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Report!$F$22:$F$31</c:f>
              <c:strCache>
                <c:ptCount val="9"/>
                <c:pt idx="0">
                  <c:v>Qualification</c:v>
                </c:pt>
                <c:pt idx="1">
                  <c:v>Unit of Competency</c:v>
                </c:pt>
                <c:pt idx="2">
                  <c:v>Draft Training Product</c:v>
                </c:pt>
                <c:pt idx="3">
                  <c:v>Industry</c:v>
                </c:pt>
                <c:pt idx="4">
                  <c:v>Companion Volume</c:v>
                </c:pt>
                <c:pt idx="5">
                  <c:v>Regulatory / Licensing Requirements</c:v>
                </c:pt>
                <c:pt idx="6">
                  <c:v>Training Package</c:v>
                </c:pt>
                <c:pt idx="7">
                  <c:v>Other</c:v>
                </c:pt>
                <c:pt idx="8">
                  <c:v>Assessment Requirements</c:v>
                </c:pt>
              </c:strCache>
            </c:strRef>
          </c:cat>
          <c:val>
            <c:numRef>
              <c:f>Report!$G$22:$G$31</c:f>
              <c:numCache>
                <c:formatCode>General</c:formatCode>
                <c:ptCount val="9"/>
                <c:pt idx="0">
                  <c:v>124</c:v>
                </c:pt>
                <c:pt idx="1">
                  <c:v>93</c:v>
                </c:pt>
                <c:pt idx="2">
                  <c:v>39</c:v>
                </c:pt>
                <c:pt idx="3">
                  <c:v>37</c:v>
                </c:pt>
                <c:pt idx="4">
                  <c:v>8</c:v>
                </c:pt>
                <c:pt idx="5">
                  <c:v>7</c:v>
                </c:pt>
                <c:pt idx="6">
                  <c:v>6</c:v>
                </c:pt>
                <c:pt idx="7">
                  <c:v>3</c:v>
                </c:pt>
                <c:pt idx="8">
                  <c:v>1</c:v>
                </c:pt>
              </c:numCache>
            </c:numRef>
          </c:val>
          <c:extLst>
            <c:ext xmlns:c16="http://schemas.microsoft.com/office/drawing/2014/chart" uri="{C3380CC4-5D6E-409C-BE32-E72D297353CC}">
              <c16:uniqueId val="{00000002-227F-4565-9759-47153A161A66}"/>
            </c:ext>
          </c:extLst>
        </c:ser>
        <c:dLbls>
          <c:dLblPos val="outEnd"/>
          <c:showLegendKey val="0"/>
          <c:showVal val="1"/>
          <c:showCatName val="0"/>
          <c:showSerName val="0"/>
          <c:showPercent val="0"/>
          <c:showBubbleSize val="0"/>
        </c:dLbls>
        <c:gapWidth val="219"/>
        <c:overlap val="-27"/>
        <c:axId val="1397486448"/>
        <c:axId val="1940622224"/>
      </c:barChart>
      <c:catAx>
        <c:axId val="1397486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0622224"/>
        <c:crosses val="autoZero"/>
        <c:auto val="1"/>
        <c:lblAlgn val="ctr"/>
        <c:lblOffset val="100"/>
        <c:noMultiLvlLbl val="0"/>
      </c:catAx>
      <c:valAx>
        <c:axId val="1940622224"/>
        <c:scaling>
          <c:orientation val="minMax"/>
        </c:scaling>
        <c:delete val="1"/>
        <c:axPos val="l"/>
        <c:numFmt formatCode="General" sourceLinked="1"/>
        <c:majorTickMark val="none"/>
        <c:minorTickMark val="none"/>
        <c:tickLblPos val="nextTo"/>
        <c:crossAx val="13974864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tx2">
          <a:lumMod val="40000"/>
          <a:lumOff val="60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[Assistance Dance Teaching - Public Version - Consultation Log - v0.12.xlsx]Report!PivotTable15</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spc="0" baseline="0">
                <a:solidFill>
                  <a:srgbClr val="FF0000"/>
                </a:solidFill>
              </a:rPr>
              <a:t>Stakeholder by Industry</a:t>
            </a:r>
          </a:p>
        </c:rich>
      </c:tx>
      <c:layout>
        <c:manualLayout>
          <c:xMode val="edge"/>
          <c:yMode val="edge"/>
          <c:x val="0.32507787301950691"/>
          <c:y val="1.1872681800019642E-2"/>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Report!$G$39</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Report!$F$40:$F$47</c:f>
              <c:strCache>
                <c:ptCount val="7"/>
                <c:pt idx="0">
                  <c:v>Arts</c:v>
                </c:pt>
                <c:pt idx="1">
                  <c:v>VET System</c:v>
                </c:pt>
                <c:pt idx="2">
                  <c:v>Dance</c:v>
                </c:pt>
                <c:pt idx="3">
                  <c:v>Other - Government</c:v>
                </c:pt>
                <c:pt idx="4">
                  <c:v>Arts; Personal Services</c:v>
                </c:pt>
                <c:pt idx="5">
                  <c:v>Multi - Sector</c:v>
                </c:pt>
                <c:pt idx="6">
                  <c:v>Arts; Other; Personal Services</c:v>
                </c:pt>
              </c:strCache>
            </c:strRef>
          </c:cat>
          <c:val>
            <c:numRef>
              <c:f>Report!$G$40:$G$47</c:f>
              <c:numCache>
                <c:formatCode>General</c:formatCode>
                <c:ptCount val="7"/>
                <c:pt idx="0">
                  <c:v>20</c:v>
                </c:pt>
                <c:pt idx="1">
                  <c:v>13</c:v>
                </c:pt>
                <c:pt idx="2">
                  <c:v>11</c:v>
                </c:pt>
                <c:pt idx="3">
                  <c:v>4</c:v>
                </c:pt>
                <c:pt idx="4">
                  <c:v>4</c:v>
                </c:pt>
                <c:pt idx="5">
                  <c:v>4</c:v>
                </c:pt>
                <c:pt idx="6">
                  <c:v>1</c:v>
                </c:pt>
              </c:numCache>
            </c:numRef>
          </c:val>
          <c:extLst>
            <c:ext xmlns:c16="http://schemas.microsoft.com/office/drawing/2014/chart" uri="{C3380CC4-5D6E-409C-BE32-E72D297353CC}">
              <c16:uniqueId val="{00000002-87E6-4636-AFAD-FDBA16D7B2D5}"/>
            </c:ext>
          </c:extLst>
        </c:ser>
        <c:dLbls>
          <c:dLblPos val="outEnd"/>
          <c:showLegendKey val="0"/>
          <c:showVal val="1"/>
          <c:showCatName val="0"/>
          <c:showSerName val="0"/>
          <c:showPercent val="0"/>
          <c:showBubbleSize val="0"/>
        </c:dLbls>
        <c:gapWidth val="219"/>
        <c:axId val="846572016"/>
        <c:axId val="244449488"/>
      </c:barChart>
      <c:catAx>
        <c:axId val="846572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4449488"/>
        <c:crosses val="autoZero"/>
        <c:auto val="1"/>
        <c:lblAlgn val="ctr"/>
        <c:lblOffset val="100"/>
        <c:noMultiLvlLbl val="0"/>
      </c:catAx>
      <c:valAx>
        <c:axId val="244449488"/>
        <c:scaling>
          <c:orientation val="minMax"/>
        </c:scaling>
        <c:delete val="1"/>
        <c:axPos val="l"/>
        <c:numFmt formatCode="General" sourceLinked="1"/>
        <c:majorTickMark val="none"/>
        <c:minorTickMark val="none"/>
        <c:tickLblPos val="nextTo"/>
        <c:crossAx val="8465720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tx2">
          <a:lumMod val="40000"/>
          <a:lumOff val="60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[Assistance Dance Teaching - Public Version - Consultation Log - v0.12.xlsx]Report!PivotTable16</c:name>
    <c:fmtId val="2"/>
  </c:pivotSource>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400" b="1" i="0" u="none" strike="noStrike" kern="1200" spc="0" baseline="0">
                <a:solidFill>
                  <a:srgbClr val="FF0000"/>
                </a:solidFill>
              </a:rPr>
              <a:t>Stakeholder Engagement Type (%)</a:t>
            </a:r>
          </a:p>
        </c:rich>
      </c:tx>
      <c:layout>
        <c:manualLayout>
          <c:xMode val="edge"/>
          <c:yMode val="edge"/>
          <c:x val="0.29820805156713948"/>
          <c:y val="1.111246886636563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pPr>
            <a:solidFill>
              <a:schemeClr val="accent1"/>
            </a:solidFill>
            <a:ln w="9525">
              <a:solidFill>
                <a:schemeClr val="accent1"/>
              </a:solidFill>
            </a:ln>
            <a:effectLst/>
          </c:spPr>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outEnd"/>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dLbl>
          <c:idx val="0"/>
          <c:layout>
            <c:manualLayout>
              <c:x val="-1.6702544257796801E-2"/>
              <c:y val="-3.4285706572394471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5"/>
        <c:spPr>
          <a:solidFill>
            <a:schemeClr val="accent1"/>
          </a:solidFill>
          <a:ln w="19050">
            <a:solidFill>
              <a:schemeClr val="lt1"/>
            </a:solidFill>
          </a:ln>
          <a:effectLst/>
        </c:spPr>
        <c:dLbl>
          <c:idx val="0"/>
          <c:layout>
            <c:manualLayout>
              <c:x val="-7.3491194734305917E-2"/>
              <c:y val="-5.5714273180141015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s>
    <c:plotArea>
      <c:layout/>
      <c:pieChart>
        <c:varyColors val="1"/>
        <c:ser>
          <c:idx val="0"/>
          <c:order val="0"/>
          <c:tx>
            <c:strRef>
              <c:f>Report!$P$39</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B11-43AA-9F38-E8E3037DAF6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B11-43AA-9F38-E8E3037DAF6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B11-43AA-9F38-E8E3037DAF6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B11-43AA-9F38-E8E3037DAF6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B11-43AA-9F38-E8E3037DAF6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B11-43AA-9F38-E8E3037DAF6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054-4229-B7BB-FDDA01FF360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D87-41FE-A935-ABCA9C019E80}"/>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00E4-4374-9761-BAB5DDD1E2E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31A3-47EA-9FA3-DD20B1C36DC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ABCF-4713-AAB2-8A1D3960FDF6}"/>
              </c:ext>
            </c:extLst>
          </c:dPt>
          <c:dLbls>
            <c:dLbl>
              <c:idx val="7"/>
              <c:layout>
                <c:manualLayout>
                  <c:x val="-7.3491194734305917E-2"/>
                  <c:y val="-5.571427318014101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9D87-41FE-A935-ABCA9C019E80}"/>
                </c:ext>
              </c:extLst>
            </c:dLbl>
            <c:dLbl>
              <c:idx val="9"/>
              <c:layout>
                <c:manualLayout>
                  <c:x val="-1.6702544257796801E-2"/>
                  <c:y val="-3.428570657239447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3-31A3-47EA-9FA3-DD20B1C36DC0}"/>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Report!$O$40:$O$51</c:f>
              <c:strCache>
                <c:ptCount val="11"/>
                <c:pt idx="0">
                  <c:v>State and Territory Government Departments/Ministers</c:v>
                </c:pt>
                <c:pt idx="1">
                  <c:v>RTO</c:v>
                </c:pt>
                <c:pt idx="2">
                  <c:v>Peak Body/Industry Association</c:v>
                </c:pt>
                <c:pt idx="3">
                  <c:v>Non-VET Education and Training Providers</c:v>
                </c:pt>
                <c:pt idx="4">
                  <c:v>Employers</c:v>
                </c:pt>
                <c:pt idx="5">
                  <c:v>Commonwealth Government Entities/Bodies</c:v>
                </c:pt>
                <c:pt idx="6">
                  <c:v>State and Territory Entities/Bodies</c:v>
                </c:pt>
                <c:pt idx="7">
                  <c:v>Other</c:v>
                </c:pt>
                <c:pt idx="8">
                  <c:v>Individuals</c:v>
                </c:pt>
                <c:pt idx="9">
                  <c:v>Multiple</c:v>
                </c:pt>
                <c:pt idx="10">
                  <c:v>Commonwealth Government Departments/Ministers</c:v>
                </c:pt>
              </c:strCache>
            </c:strRef>
          </c:cat>
          <c:val>
            <c:numRef>
              <c:f>Report!$P$40:$P$51</c:f>
              <c:numCache>
                <c:formatCode>General</c:formatCode>
                <c:ptCount val="11"/>
                <c:pt idx="0">
                  <c:v>16</c:v>
                </c:pt>
                <c:pt idx="1">
                  <c:v>15</c:v>
                </c:pt>
                <c:pt idx="2">
                  <c:v>5</c:v>
                </c:pt>
                <c:pt idx="3">
                  <c:v>4</c:v>
                </c:pt>
                <c:pt idx="4">
                  <c:v>2</c:v>
                </c:pt>
                <c:pt idx="5">
                  <c:v>2</c:v>
                </c:pt>
                <c:pt idx="6">
                  <c:v>1</c:v>
                </c:pt>
                <c:pt idx="7">
                  <c:v>1</c:v>
                </c:pt>
                <c:pt idx="8">
                  <c:v>1</c:v>
                </c:pt>
                <c:pt idx="9">
                  <c:v>1</c:v>
                </c:pt>
                <c:pt idx="10">
                  <c:v>1</c:v>
                </c:pt>
              </c:numCache>
            </c:numRef>
          </c:val>
          <c:extLst>
            <c:ext xmlns:c16="http://schemas.microsoft.com/office/drawing/2014/chart" uri="{C3380CC4-5D6E-409C-BE32-E72D297353CC}">
              <c16:uniqueId val="{0000000E-9382-40D2-B38B-16A96DDE68BE}"/>
            </c:ext>
          </c:extLst>
        </c:ser>
        <c:dLbls>
          <c:dLblPos val="outEnd"/>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4662361355731046"/>
          <c:y val="0.21840467527453875"/>
          <c:w val="0.33333333333333331"/>
          <c:h val="0.695488594940698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tx2">
          <a:lumMod val="40000"/>
          <a:lumOff val="60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title pos="t" align="ctr" overlay="0">
      <cx:tx>
        <cx:txData>
          <cx:v>Stakeholders by State</cx:v>
        </cx:txData>
      </cx:tx>
      <cx:txPr>
        <a:bodyPr spcFirstLastPara="1" vertOverflow="ellipsis" horzOverflow="overflow" wrap="square" lIns="0" tIns="0" rIns="0" bIns="0" anchor="ctr" anchorCtr="1"/>
        <a:lstStyle/>
        <a:p>
          <a:pPr algn="ctr" rtl="0">
            <a:defRPr b="1">
              <a:solidFill>
                <a:srgbClr val="FF0000"/>
              </a:solidFill>
            </a:defRPr>
          </a:pPr>
          <a:r>
            <a:rPr lang="en-US" sz="1400" b="1" i="0" u="none" strike="noStrike" baseline="0">
              <a:solidFill>
                <a:srgbClr val="FF0000"/>
              </a:solidFill>
              <a:latin typeface="Calibri"/>
            </a:rPr>
            <a:t>Stakeholders by State</a:t>
          </a:r>
        </a:p>
      </cx:txPr>
    </cx:title>
    <cx:plotArea>
      <cx:plotAreaRegion>
        <cx:series layoutId="regionMap" uniqueId="{00000000-EBEF-479F-B14B-5C66A259E245}" formatIdx="0">
          <cx:tx>
            <cx:txData>
              <cx:f>_xlchart.v5.2</cx:f>
              <cx:v>Total Stakeholder per State </cx:v>
            </cx:txData>
          </cx:tx>
          <cx:dataLabels>
            <cx:txPr>
              <a:bodyPr spcFirstLastPara="1" vertOverflow="ellipsis" horzOverflow="overflow" wrap="square" lIns="0" tIns="0" rIns="0" bIns="0" anchor="ctr" anchorCtr="1"/>
              <a:lstStyle/>
              <a:p>
                <a:pPr algn="ctr" rtl="0">
                  <a:defRPr sz="900" b="1">
                    <a:solidFill>
                      <a:schemeClr val="bg1"/>
                    </a:solidFill>
                  </a:defRPr>
                </a:pPr>
                <a:endParaRPr lang="en-US" sz="900" b="1" i="0" u="none" strike="noStrike" baseline="0">
                  <a:solidFill>
                    <a:schemeClr val="bg1"/>
                  </a:solidFill>
                  <a:latin typeface="Calibri"/>
                </a:endParaRPr>
              </a:p>
            </cx:txPr>
            <cx:visibility seriesName="0" categoryName="0" value="1"/>
          </cx:dataLabels>
          <cx:dataId val="0"/>
          <cx:layoutPr>
            <cx:geography cultureLanguage="en-US" cultureRegion="AU" attribution="Powered by Bing">
              <cx:geoCache provider="{E9337A44-BEBE-4D9F-B70C-5C5E7DAFC167}">
                <cx:binary>1HxXk9zIme1fYczzBSctMqHQbISAMm2qSTY9+YLoaTbhvcev34OmOKxCQ4UldzfuamRGmmLVyc/m
Z/Pv9/3f7uOHu/JZn8Rp9bf7/o/f/LrO//b779W9/5DcVc+T4L7Mquxr/fw+S37Pvn4N7h9+/1Le
dUHq/c4IFb/f+3dl/dD/9h9/x695D9khu7+rgyy9bR7K4fVD1cR1deazxY+e3X1JgnQTVHUZ3Nf0
j9/e429ZGdz99uwhrYN6eDvkD3/8dvKnfnv2+/y3nuA+i3G0uvmC7xrcfK4lIdpklDz+RX97Fmep
98/PqRDPORHMIsq0Hv/6jv3iLsH3/ysnejzP3Zcv5UNVgaTHvx9/8+T8+ODS+e3Zfdak9cQ4Dzz8
47d/NODBXTxRHlSZ8+1DJ5so+Me7R5J/P2X7f/x99g/AhNk/OZLMnGNrH5053rFgToj4WcEw+Vwx
TYTm9BvjrVPBcPFcWIQqzsV3uX3D/iaYI4796yMtS+boqycU/N8Tw4nmwD4+PFT1Q5k+O6LgmPiT
P/4L8hCmKZmy+KI8GHtONVVCCXFqIj91qGWJLPzECS2g/B//523m5MQQFozsIa3iu/TLd379D7gz
SEGaipiTx/puFjN3JoW0KFffQb+Zy3/tMMvSOf7uCZGg8bD5t5PLi4fu2Zusqf1nH+7ih+o7n/4H
hMNhIqY0qdb/tCB96tKEeo6biMLA1HfZHbu0nzjYsqCe/MBMWi/efPi3k9Y3Sf1vODxOnlOiieaK
nYqJy+e4lODrTPZNjt9V5Jsp/cSJlsX05AdmYnrz7+fr/pJP+sy5y4P6Ln729qEsA0Rzw3fu/U8Y
mHwutDZhPmLxjhIWDIxJwuZ31K+eb1mA539tJs1/OG//7YzuRVbW/hRo/G8IkVrPBRXKopQsCpHz
59xEWKhM+V11vhnez51qWXRLvzET2Iv/D/L616H7X8nN5q6+2z5mRUfR+/lPH1mAXG321ZPk6v44
EfnO78svf/xG4RX/SrWmX/jn1/5F+P39Kw93VY0vSwvO1aImAhHTknz6sQ7BKz6h7LnFKBMW1xbE
PFlqOqkbcjV8RzB8VZjUUpJYCkFMNd3U+Ezw50rA7JXU0BzKmf4rFX2VxYOXpX/x4p///1naJK+y
IK2rP35DbpF/+1PTOTWuXwVsjcyPQ9M0h6bl93evke3iD9P/N3quiJRs2SHS1A7I1guuzNgenYy+
KItrQ0j7iDkLeOYCnhQcwbXFQIJFTvFyIUJpFAM9INXehPFnltyXNNz7GV8Bmg4+J0xamkkpwSUE
I6dAiSqDfmg9dkgrfVkEuaO170Q5ori/ZL1AzgKKgo0KpUz8SxHI6Zh9cUu4zJJMHLy+7d7Wg5s7
MQnUJoorfnEeCuowJwhQ8BbclASyn0GpvgxTLy7FoeiYdpSKx00vfPfmPMqCfJSgTGrKKUEaNJ3i
SB/ajOWUSi4OaVcEG97Kt43X+dsx1/nN0FZiRUpsiYESYSBlXOCyYjOqWu0ZhWZaHExBGuYYiUre
ZV1GQ7sPei8AN7mO7UCWbWDrriVXUeSVd02Z9NGmyqxKbr1Oup1tiLGMnVbl6q4Ju9zbUVkbvj36
Yfg26+vRCTgJv/pF2QWbIGXtJy9QrHnVDp11EeZRJLdRjw9XyKOoqTwRmkmohCYqKuAGTtnZVB0R
3tiIAw+Iv61p8UJEgbfxDS0uyKic3jVeJqL5nLv1eBVXRmUXpeaH8zKlk1HNbMEyp3uEEGqakO7p
KczcLcy6BZMZN+iG9cQWVn0T6iGwqyHcGaTYyry2U4tc+uUY/gITLASRj1GkyRBKnsKLTBG35qM8
iCjPHO7lw21KX1dlNW5FXceHIBQbxKfFxjLDy8go+UupevNqhQlPRaGRc1gMrpNZULbZKWrNwqQO
GnlgNCo+mk3qXhClP7VtGF0EjHXbISbRTTOMzd4o6nxL3YBeVH1sXJ4/yBM7xiUAn68Ih9IrJdkp
N3JuVbzTmXFtRoO5HyzVvxll5644pqcyB4wkqFFA6jBmwk9huKAVr1hjXJfeRrnjVa/yL1ZkjDY3
ieOHfm53VIdQt+DGe/PzFEpkFLhNkOMpPuN0n9GoK73RuNb0qqSx3ZmfzwNMTuFEnyWXnGspteAm
hUs8pS2LFW2syrKu65ZThwbyjTDKXVCycBOGbnTh6djfnod84hdnkDOpVboskypS1rV6GRefKHun
o3cVf3ce5IkznIHMZNZFvte2mWlde+Rzl95JetnFt+chFuhAHMIYIZKCeWp2/xJuVpEhAv9gGKMT
etqxWOP03m3L2915pAU9P0GaCamrwpSy0fcPDXV3mdT7Jug/nIdY0IMpqDKnKFkzwmbetdAt65Mi
9A9d3vj7diwudeRV29QzryM3H24qPyArzmyJKlzD2pwqgEyoGVVtPDR1kdeA9Mp9MXSfSlO9Ok/V
GsRM1drSG4qsAEQ5lL7NVenZuVyLwyYbnJmQQgkTqT2xJELJGQgd3abM3cY/MHbreu2VNvYDLtoa
apBa17p4U2u+4pKWVE9JhUgXxWyG5PXUahsyFCzmgPTYDfHYpHVGdxtU3q+I6AfOXMVpboWqlZ1/
MKNyLzra2v6Q9CsgKGA95R8iPgtFLK3JlKEdx0kkdstAtgChL810mwm7GeKXbTjsdWIbxVqYtCit
I7SZoidRpMYgG/xD4iV71iRXtCRfEn+wM4tv3JDaZZU7slMrTu/xTnyiJUe4s+iMDmZrRC5wS/81
Kep9ZTUbr7jKQ9tn7GNbDJvIkzalpR00jZNE13784PkXSeU6gfG5K2/QbutaYY9efeN1rd1l29CM
dokV7Ssu931Wb1Lt2dS48MrhFzzdFJN/l9AkwaNItiaq0ElM/EPe+TuK2x4s3PQGt2Vyd95gl9zQ
MdJMsTtZm40coAt+c1uS/EUx+l+88oMX+Mw2mso5j8Ym03wiFKVRM9AmYXrKDY8Ja63G6NTI/UMr
A3vUF+hmWtVnOpb2ODSfeKvfesji+uKjEW4SabvxbZintl8Om2xUmya9CttbMxwcrlxbq50n4xXb
WLjGlDo64Izzbtj4pNQWPH8WWzuC0O9F0xPfEeOwdi0v+UpNEAigRkKQ7c0MIyC9SfOG+oc4i8tN
I4VpN0Ikl+dZvuS5jlFmHB9a03dr2cMMgruqKW8643M9iKuEJSucWySHMSiTRK8ZfdhT0YZxJSOk
rf4hIm/9PNu0bFxBWJKN/gsB6f8pQkDCsStbkFIbsR1Zpa3L21+JYxRkwQgXliCMz6TSZPUwlsHo
H1x66w38IiOFY/B8JSFeJEVOQTTSVcSDM1KyIE95XrtwwVB9o32fj5+7fCVrWMQwpz4gI2icW9Pn
R06EmRkxg9D0D2F6447ciap9KIuVi/Fplii50kcoM35xPoLCwg8OPUuJndSCbSrT8y9H18u3Qchu
TJ5/zIPOqTz5SVZ1svV42a+cYsmLHR9ipuS99LgrGEgd+8qwi1hYm6EPuB0MvbS14W1J1q2VTxYx
FUFujJoCetyzaMoNBlJEDUR4mQyt3Wa9rUfhCPZyeP0LFnwExE7lKHuzKVs1uaS2sQ1+J1GxwSU1
Dt0KFxddxRHQLIQPp6yl7bV/yKw3dZvbvW4cya90nm/PU7SomUpw8phFImk7pQh3m8U7lDgOqfHO
C9W2HN4ZwVoAsEiNpkixiIKA6EwnGlbwrjTC4BCyr8ob7Sh8Yel4I2p/5VKji55Po94pp/wcZdFT
cvomNVRZBcGh5aZdDPVGJ/uiu0n/jHwUJtKL3iGhPVobku4qK7CNFbEtcFOj3iUxZYGo2DJn8FEX
h4HqJ0KtdzV/5yP/WnMlSxn5CcZMNVhJ6rSXwDCFsUcUrK7MIdjmu3qIL4ai2hvxF0OzFTVZ4Kum
Er4YQz8a9YCZa2kU6xCoesFBu91tWMgNJaZv/7QqTr1cDRhLSBSZTmXnqqY2qjQJDm4jd0iNDR5t
S7dYUZFFSo5QZr6iMY2w7nkaHHw3thtV2BbqZ+cJWYJAfYiaxMR/cHedEpIVrd8Tqw4Oo75p0nLn
teYKwoJBIVFF3dtEBRdl/5kOWK0fe3VaBYeSvA/YTddnr312w0m8UvJb0me4BsYtNHDRwZ0xK+Bu
5ceFhD6bDyJ5bXTv6ngtzFtIStA3+IExs5msQssgjEVwEP7YXHkRL5wmE/kexfarJFcfQquKboku
brswWku/1uib8bEeSWE0LbAr/cpq34fyU219Pa8MdPqNWZx9Qt9MG0Yd0L6vzOBgXFfU3MsLc7DH
1na90OYPyVDYiu5F09lIvVSyxtwlRTlm7sSAo8CjZrxr/I4Hh6iJ7SHdFvJDkBDbiu7PU7mIg+6I
pByXv1YzHDOlhs9HhWtksLqtrILXZskGuyoj7gS90M6vwFm48XFjMTqHU5EwkoLBHSk/tisv35j1
VVxgMpKtMXAhtEDFGxMmkj2WamZOqReiaEoFb1tS30YcysLOMYNmI/rSTprr82QtXV8naDN7o4Pr
Fk0ItLHcqA+JUdplfEtHGw0Tv7puQm7n/bsug9NSWy/y7GEQK5xdtEZ0hQhH2M34vKCT9nnkUgXP
0nvIshmaAU4zdNouSSs2JbVcOy74uCmHqNtnbl69Ps+BRYM8gp+M6UhfrYLRmk7sNqzBbgJlu8a7
1eLlYxQwN0lBzKlfqZjAfMMpypj42iBNObm12jaMl0UbQEtvwuRjgEvBKj+odzS7RCyxQX9oJRVY
qPhoQQmGNNEXY5acWUpDTJSS/CY4vB+yyvaDzI5b38mia9XzHVe/kN2cwE2Ge8TQLAy9JC4BR/rY
luo2Lh/G8P3PC+2YpFl45wmjV6wHRt5eZdld0NwOcoVri1GPoApcs2CMTMzocF3acj1ALyu/cRDg
2Zn32svJJmyML42fH0g6uk7aXtZR9OI8dcvQDPrCrOlOn0PnXcxpNl1QSe7xS3NMAtvqmn4T0Fzv
FYlb23OLco9qFT3wsur2ZpJ4a/RPiv9EZTlBxwnDcEzpWTEkNOKgIJSAfnabmUO2i5piM7YcA+Hl
DQfvuTFeTkUwnpNtbOzb7jJIyUpXd8k6kSr8dYhZXYHUZekFog8OBb2xytIm1e1qU2bRPoQwlVZT
HD8vu2pZRW1cZwgHSho5qWuZl9L00m0Tj/Iyyhthl8NwTWQu7s/LecnTC4EYR6COjfhzdk+bnUiy
NgZwncfkirZiH1I6Ojo1243ypN4ERT9cnsdcDA6QLkiE1PC25LFId2SeTT60YdwUcLfSuGmKd1F7
wfg2q+sdNTYWqmuNfu9GYhvQeIsaybb9dP4AS6GqkAIlQMzAUhNDICfuoau125jtFHOH7o2qxQbN
lpUbZVFpjiBmSqPDwDTLDgE3yd6PeeGM5IabxUrusKg1P0DmRZzS9wlTPkCMJP+IWCuM3vSqsZMq
uG2D+zhe0ZWlcAfKqaU2JdeUzS8Q1xXlYOWgKbkah8GO4yvUTv1k5TZcVEkTQQ5B81+gQ3UqnZaO
unBNqGSvB7u2fEfJz7FMNzRYt7tFkhRDYx99HFTBZmE4jcNyiHtghb12goA5dfY1Z8NWdmuubFEh
FBI8BoHBpc8MzerivM4ruPIsruze/eIPO9bstLweY9e5tHTuoHUU1KktTMdF5GOm7a4bvpxX/LVD
TJ8fGV5aK1wmFIYXhnd+GTh1cDUGf57HWFRK1DymlBaTUXSGkejcJxgVCA4WwiapL/qQOn7xyvN3
Kt+54wraMkU/0GbK4rnRKIsSWaf00Y4vN0lF7dy/PU/Sor84Iml+1acijoIYsqtZ4ZjuZy//JUs+
Qph5JMUxRpNVYFraOLX52kvcre+Pu7jtHet9OXor3ulRCE8u1iO8mXtqehWWvduiYhS6DutfRlFh
h9XLLLicGhtNcJX3WWRL8jqUyV7yZuNnte1BI6O10ZIV3s6dSmTSLgwSUO7HoROqW9eN7PPSW1QR
jXazEBjkQZXlVOnH0bB8FQ/wkkHztWrUeDma8mPa82wlZlp0JkdAM80vukL2sQmm9tEdTSIHW3S2
nyS221YrJK0hzbSeuqXALBaQ0lFeFCy7QiMCTftNmt2d592idI5Immm+TtMm53UHhzF6nR2YD1FQ
run+mnxmuj+IpMvKBhijepf4fJtWf9Io2Z4nZA1kpvAY3lTcJ1AzDaFE7lf0z1eDuGWpYG2GCMQV
Ws/kT0JRJaKHoiU03nfpaBvJ14H0hzpYUbRlYn4AzcTPvdS3hAeOqcK8TviDHvTWKPWKki3ewxph
L0Y0hWSPUdzRZZHXncoGhuC796S6ZsiKbYzkZnZI5baMA3qtPRquOKZlyn5gzmw1iwuMKUpgNu0d
ocMWGpf3+QrI4g1loYqIGR6EGHOHkBPPR8Y9IqvIvkYxt832QgQPLXFKc9en5PLnNQ/7cI8zyaZp
zbUircMmtHoLlWs/JfsiM8Qmd8NuX0VZvAL12FKYu3W0wwRWVdFDxOT0qaurmqhsBGbvMGAzXlQW
tTUurSjeVn62z/K9Ve+mJLKLqm3UDhs13krVvKkbcVWR2okMEtljPezP079kFVJgahkzRhhZljPz
ZrodrSzCmYKg3yCUo+nXtDbsvtmex1lyVRKzxBLT0dPc3MwounDI617H4SH2Xg/eV7R0zv/+ktYc
//7MFYa+i4qQkYSHLMWcimlzGtmR9yEfGqfEBZlGm/N4ixk4ZogxBogdB9S9Z4B+JEUx1hNBVlfs
yiISuzEyuR32mbrwchbZVWx5TmFGlp17ffJxsDALev4QS/Y4TWth0AnlQFPP3aaK6kyaIJp675lH
HDR2DPP9eYwlwZlaUmsa8YebmT4/8jNROjb1yLLwkMbJuwrZvo1hp/wXnBlcsskZ6ggEM6ynIEVQ
DEM2pOGhqFLhNMRvHYLZlk2b5/dV3uKytsz+F/wMGoymRuiBNYV5+wj12nIg2RAeBnLjVe9aGTtR
9om6iZMkN4OVrZA4yWJu/GqaEGbIZgSZbwcEsYWKu9+EBx2q9zm3WfMpZBd9ehH07iuav0L+uaId
i4hYImWCYyASqdopUzNOgtiIzfDQVlvEPJlOkbcMtZMJD6VMZXtF/7GQendeX+hTSxSEY8Iek+3o
zKFFcwpbyTzJ/d7D7MK92ol4UyTXNHaaP90HVGh66lj9oRgwvOZg4r2NrkazcnwMa3irZfKFkipO
gjUJU+Mw00Dt6UkGnxTYC8RUXtQhJaiDzXhhlO4rcyguiXzX9Q9DmjtdWTjccF8Mjbki8UVGoA9G
qYVmFZ+Pphe5Mgd/rPwD7gLbi0q7Q/+3paVTb2vxCV2sFbynEQF2Z3DPw79SlHHljNxY5WmJdRn/
UKjKCdrPVd47bXcfmzs/CVeujSUsidUTNfVesc4zKzbEuZH4mYehA97mW5a8Gd8aasTgrZ2In67v
CTT5MIeIISiM28wHbqzGV36U4YI2xNcoRJATX9EoWPEFT01FoMuLIRjGGFzB3P8ktDaCMUGppg7Q
VkjeFX3oWHeDeWekD+yD1a1krAuaATiJ0hZu3amLeaqYZcJ6WQ2o9WddjG6CseHuB+HuWHSpMwsB
z5cVk2T4vVPfM5H3A2/6/MiHG5h/CNIKaTg1413uUqfN5WXsq72m7XuOKVWv/zrWn43LOKjttYrD
Qj3xFH2ml6Wv+04PKGsYvnGhdG9no7tzVX5VBVdh5N5YjdxWub5wu3rHSLbJW+kgRl+xjoULG8eY
GivYWcGLFE+WjIirMzlVPkyrv2Q1cwT5PITvhzjYV3HlcP5paDy75Wt329NLGkZpWZgNRj0Tcd8s
UHATQj0ri/2DZUa2tlobrQ90VddUeKFogKFtjNZN4++o/811GOXUQA4xZqvH4QvZ+2ST+4MTCd/x
BbWHxH4nL8392F6khp1VK03CBXcAN4viuMLE8LRXfapgk4MoBi9AVUnd076y4/BtWT5Y4aswvF/R
5cmzzHT5BGoW82jVCG10gCq6u3B4yOSLIMls03utxr0wr1y9y7IPK5gL9nOMOa+CiFHRHM0O2GtU
2dULX14E2XXo7vs/6/K1L4WNfwsLFa79CvASsWjxoCqCoiSS4BlfPbcEu3uYjh8fRPtAirvooSLc
8aLG0fVbob1dYqwl409TAszCYWcSosSmHIL1U2G6GS2boUf+2pfbqfDqags7k6PD0hU3uNBaPkWa
xZY6qkbmTXWuZGwcbLMZ1Ye0ZFukRNzC7qSTGbEzkGs/918xlux967U79D89ToIzTFMx2HuAnT66
jSPf2FfuGJKJ2tYwqFMaXW67CuMIJg+zlVtm0USRMxDM6sIZY7njlLODW41+QocAK5WZI3h9Eecv
vQQt0ItCiMgW+j0V2LJU7kaJZDt18VgcHfxw3JbMXUmYFq480P3jLDPem6wNeZOhb5aipJenlu1a
d5EqbdNU9tgkdugHzmr1eckXHoPOQlILS0BTug0fTKN3Vq43Xap2uns4bzaLpFloMQuOoS1kFads
rnJTYmXBgrmO9KLUe95Ym7o2N1qUD6HejII7YUMuzoNO/Jr7JUXQfsGeEULNeUc2S9vGJD5FbSTG
UH6bC8NJOG9WbrEl2zxGmV0mLDM8XXQojjAj3tc+u2iKW96hMLDWP18EonDc2FBFd5tMnx+ZRdLL
tnEbA+qBQtcWw2P5PpPqq4AB7mjl6ZUob5F7qAoIbPShqT3fPapHqbsiE9jZGTBZMt4OWbM5L59F
gqbVOoTHEvsFM9WLmgpzewZ8eFJYDpc3lGRbw7tarf4txRls6lZ9B5pxrhmMdOwnIOrLg0r8beEz
J+zbS1TxN7RqTTsY+x2xwnuUBT7994icqUfPpVfW0z1sjhfhuCviV3kW2tQbVtRwUVzIq1AyQp9W
yBmOzrGZ5krsaSCecrAawpNxe56ShRAZuwLYe5uSJxNJzan+8bjsYiwmYM6epRs0MV1Eyib9GNfB
Lkc7WPUrV+0k/ifmayoKueG/MCZ7ijcYvA2x0Rcchvp12PabyottNqztCy8q4RHKjG9cpoQZGYbC
u69ZHdlK3WKyf8zvzvNu+pVztMyihhyRKNbCQUvPSjuKi23RX0f9iz5snDxckdMaRTM5JVaKbiom
jA9NXt3ocLjK/Ie++MDC8vV5ohaB8DoESpQYuCHzKeomMlpaE6h2QYaNKN7Tgd9UZNN75cotvagJ
R0Cz2wOzSaX0plywojkCZzqlZ5b87KaFXLkyFuWEVUXMEFnT0uBkZUc+tkxyaqUR5ITlbWfgVxFa
bG/rED0pkflfz7Nv0Z6OsCaqj7AopiH7McRQhRLV+LJLXbJPBv2yVvShrFSwT5PhT5OM2YpZLUoN
b3loOAsUKudmRSuWCL9BB1+ROtsqD2sDWeq+SYXEfrYf9r/ilyzUCpSJBW0xH2SrRjKIQgIuVihU
yizCTYxtrhWdX9IQlH01Ekk8eoL/ccrLsXRzlefxt/k12HDNb9dd7BrIzLCCSCetnkZUInpVyxLr
kDdmtvaIw5Ifn2boOV5iQVI8L+66eYExbQuFiErx4g1ti8KWRpitZIcLjQ+BSdUfMDPlC71G1EOK
sA+vRGYXaVhwDKrFn+MyTHZxbIUYlaXDxivHZttbjbl1WUQ2rWv4m9Q0zW07RondxSa/oH5gITId
vSu877G6xTCVXeZ+8/iYkzIf2UjvMfPbBE3JnMzs0HKvt72H1wS4vNDiqnGvuRU5SMXq1QLUkitA
lctUXCiNbaEZNJd4DCQYUaFBsHCN8Tm9LUW6xes1CUoj/ksxBiuGuRimTLGdpvCpU5X0lNhuQDvK
GxBJyjy3tnljZJukI5ltpF20jVgZ2UXjpU6qkRDldZZ/KmWW/oKrnV5SQLQkHo329Axx2JmN7zJc
HvQzttyssLT96M+fd3yoRGORDoOtSsuZk029iHXMjdDgUhvCrgpebQxkzelndOO9aqX1+1i5e6JC
R2gzrlIrM0nK4RoCRnbKdcgwIMocbtHg2LZ1vjPKzwkfENA0W82qy/OkLlqzxHsYqGRiC30e4rrt
ANUy4DJ6N9lQltljsBb4TV7nCX1HEDM9NfrRGFQHByuKbhexYMfodTU0FyF5m/H3srdXA7NFyzhC
nD4/MspadqHBRxAVivu4N7Rt+dEGr9psqsF/COnuPAsXve4R2sy1J8RguhuhLSEGZ8eifDn53MYr
f6HogCtRmNjgxmsiZKYmLtUtCR8n2qO7IvwzDK/WtwQWdRHhOaaEp9ojLsRTzjXorcc+QXUlDpvr
OsucMHk7mpjirE07VsLWvMPGuI+8OGj2Q6LXKpJLvET1CC09jptSkBkvqVmIIOuQQkr2Ncb4Cyr3
DaDPC2whrsGvg4e4jdHMmbsxzpOApBlAyhZ9HF7ZebOPQ75BprzJ/Mzu0hUjW7AAACoLOaQJ1zm/
/DFLMCiXolWJuSgndMOXguCmYHhebLDeSxlcNeSqVmu9vMmuZnaH8UcsHmPKmuGdrJkXKw2zLBqz
CA+lhYKRaRpvqyC6qY3C3aRExT/vl+FFMOeMKUE8MyBn/YlMRH0s+uixWR+jL5bTm06vFP8W7PoE
g51qpwxTTIa7YXio0RUbhHsVqcH2+5uueV8GevMLWjIVx/FUEyrw89aY2yE24V4bHsT42NxNaruQ
wt8xl8S7jHR3RuFlSCrNh/O4CyaA7g7yWGyuQHbz8DdDYE+suAsPVqdvPLe+Rg217VeGVxfcPsJQ
vIaEmW0Un8hMNyqzbYjlAUQxzFU8ZGptg3VJ+TAOjoU7a5r4nXurnlYSC1oqPOA5EI0V8WBnYmYu
dV+fZ9aSRhzDzO6WiqcusgX0q4MYz2fEO6Yv2UVQJhsRfjyPtOQ0jpFmdwoKMQUvBxCkhp3Rlqkd
E/KxlwXaP9RO9TbmP78cJvBm1Q8WznxhKlBXJkSEB27dSXVjBtu28G2sRvz3CJuc19FlaamhrhAD
hQePXooOL7cY2WGqMETvo6K047xccYaL+v2DrHnxPGy5rJXLod8j+nbKrZxqev2tSb6ep2vpLgP/
0FrCqgkKNPPRqTGSVpQaLmYZUszUqOQT4+ySdOWLMKvvi3bXkofyQfooEo0ZWXtYYlFd0OvG1CCe
Y0Ib+pSrpduWbsUNzBZpjGVVeboxaYo14DC2c8W2xYg3ZO7PE7wGOStC4KEfd+wSQHaUvowbf9On
eLYtxEsCVXUp4nzre9kvOOSpo/+dypkbwUt+ad6yKDpEZujkvuntyoRndtZRwy79+CLp2mgFclF9
EANN2SHe0ph3mvIRT0mW09gni7cNGq8hamKVuVJaXgRRaARgnQUPW83fZuqNKsdqAQrzornDlJ3f
vFttZC1KC8nUtLGCB1vMmXXHuR/iuUzkMUHHnGjAOhD5082RS2EQjV0wd+V6XraGI7yZmUdG5qdp
Abw8CG+9orPH/EqPNzTYtazaEpfZCb+M4k/5Wta4yMsfwPNFKMsoCBbJOaqk9DIV2Coz9Rbt4Ffn
lX8ZBcNg05UJe5uxU9eJWwW9iWkMFGFVdlXGJZ6+2Z8HWbo18VQcmXZLcHWqmbrj+TAV1AlAQkkP
URlft8K9Ow+xRMc0AoUKH55dwGO0p37DZH43pfoo4WCqeUjvhPUOr4L9AgYecMEUOE78pH2ZyiRr
ZBAgHK2vDOxmJUNphyj5nkdZigAwIfoXCj2lRHst3sowPfj58jbl47av8bJVciUNuXKhPC53zQPd
Y6SZrzX72PWSrMZF6XvlpRHLxO4xWnRRN36/LYO83Hi8VrfEwItuhUjMVyGLb6uu+6Q65duGN/b7
jHqBnQudbfwhKGwyNqPd+wQPrpb6gzY9LCxn2FGuuGddFmGAjawg9veqr5tDjWFrPB2ILKX1qrVX
HhbVAcHnNNiMDvB8isDNOZ7CQNHzMIaho+J6i7A6UGuX1eM8yRMOYiESWzdYSsU02KmsuDsiWfIw
mCrjHQZUryw+OFr8J2ln1uO2EWzhX0SA+/JKUstImhmP7bEdvxC243Dfd/76+9EXN5E4hAj7BgkQ
IIhL3V1drK4651Q6I/f13ShHr3LyQVZnnCq4n+ol0KNPUlQ6nf5Oyb63UeBOff5Q908opqbmCzDo
vSi/+oLsaNmuSZ4EdJZsnHp/38PWaoTKnMQiX0rzlJzi9menEVx9MShIMotz1KcvYQcec8oftCBy
xXG6jFHw2KSgerMysOwuQGA1bw9lXdu5EbqyoZzGUN555ShuRNvVY7v6YYtbHCt6VNQaIFu9HZwh
KuzwVKve8f7yV6MRRE/Ar7OWyZJ/VpZjyWFWJG7D+8iKHFHciEWrN/jKwLzKq8wwqMt6FEIM9ImL
LiJnL8sfYv/T/WWsfQjlKyuLxLqSTIsT4PbK2pMhuAMgU1T8KsGiwvs3x3bf2loNE1gl/GfQG3jN
ctfayUTgu+RoyB8UeXJ6A5rgkIIbeV/XblRJZ56tnbCVZc836M0NuzK72MvcE6R86ikBVMHORHtO
JQu0i2lwpMCwa8Vy9EGyW6ncghCvPZCulzuf8dUZhn1oJvH8LFe8ZxEACQuT4P1o1q4iDb2/t6u2
IJLOXIVZs20R8ccaQP2ocZKdcUqa2LNjCfJx0h1rL6S2uKXZuXrJrswtwn5kaGGnVtQ3LP8bHQD4
1K95uvGpXE2bwHujRwZEDun0RWS0qlTV8gEItuwNuiMVwWkyHWn65kEsTRGR8JtDkQqfULrMquj1
T/bzX9vL4J9NZdoNPbb75J031sdGrR0AFXZh/rTCP6nfXC1UXhxe0AlVXhhA2wWeDuTySX5oQR++
ZPGU/gG8Ecl7VFZmYgc9sUXcVqUgr/Ke0sq50EpHLpAJFYeNsvqqM17ZWITgqUUSLO2l6FKLrd00
pjOm3/QqcntUnmnM3D+pVVe8Mjb/96tbxnUYc9Rvo0tqFJ8lIdx5mvG3aOnufTPrwQuS5zwpSAFF
vbjNelv6TVDBvCmUyh615LnwtHORnro8fxDi6anIToXlpN83zM5n/yZ4mbNK06z7R+P5dnlDK2ZG
OmG29Go3jwwnLV7V8mPTfRyKxFa63FboBh2mcgu6tPqJM8nn+QggL/Drdl7tq8BXP5oQrUekPDUc
IxyGh94T68P99W1ZWSzPk6BzVvJsBZFJRzCK0fViwtd9K6tfU3r2s7YhDaxln1ktAXCnA1m3EgXy
XAnWnCkR+QCNgTNAi/gjcwjg0K2jlqjP9+Nq6+J20AJl5DsnIquv/KMhMNR8jLL0D/ZursmC56Ev
aJiLsDHqqhH2PUE4aSa6sQ9joO7u79va3bq2sDgd2Y+UWJZrclPjR17T1PWey3IzLVjzARBrAEWA
AcwTH2+3SwgHIRF6vpNVfYKpOPiuGcWuJYWuSu4/OkPyKKVHQaz2mf8+zZ4yr9o4sLWABQWGPgGi
ewhpzL/w6sDGeOqYNsCBqWgHo9eMblCr7lpdc7NQdyctfv2Dfb2yt4hZamI1VpNiT0jNB7itjtIW
j0I+bmSpa1B+qD2KCosRTRLaH7frKv0kTNIBMljbFW5lPFr9aBfliRKOIxkdsmGBaae8FpTMFQbE
eD+2W0rbqx509QsWPhpGYtFlI7/AzD61lbafUssxoy0FylUPkoCsQEnXeI4uzq+TO0GLGx4jpqd8
D3zddIJCmtw/ObT/jCwOLYLxnHkz6Y2ne1jKJ1P70XjZxpGt79d/RhZfmVirM6Wf5sQqLI6eb7rF
IB030aKrVn6BSJAkg2s8vwuu/N3syig3RRKOXC9h1LfIRtVdMtiTIKT7+7u2erUgrM4S70BPzYUL
FlJejH6EqUDSd8YXYYztIT9qvb9T/2jvwGPgbvNMoqX4YxLkGgWIaW71iU7mf50ho3W6UZ5c+5TM
oI//M7JwaEVtNAI/6YYlh7otTT0Tg/rR2CtqmqG7o2wB9lb3T5tnM/HQntG9t0cVGmbFSBcR19YF
iVJREzmg34O9IMWVm1kqxe2wTzfe0GukQAUW4r9WFyFZDdJiaioaBVNdneR6cnRJPIwSsjF5tps6
68EYO1f+pnbWfgitv0F2Pxmaf9Gjd1McnRThZUZLzGoN951p1W/hr1EZBp4mLSuNdFRLebJMcj3q
JLFxqFTfMTf1ILasLBavJXU9aqXF10DkgUFPy3rVx6165qof0a79NZALCtvCSO9nYkp6FV9y2XRR
PPNEZI2s0Zm6DYddX83/GWLwzK0DeTkA/1EQol9VzbhTT6LR2AyK+pPo+O966O7fmuHlIkZ1x3oK
a3Bl3zrqauwmm2KUs7sv0+G5y/2/2wZR9NaMWkfCjB+AeezJe1pn76CkWlHotM3jTPYBr73xllnb
PiTb4FLDBIaGtvi0FH0flJNIUAn6D8H0c+we23CrBrhqg24tVWeA7rTNbhcl50VsIlpKmpVFxyBX
jzAYIy3YOKG1rQO5Ba+QlHSmNd9aEQSj9ts4ii9hPdroie5iOqlUhSUhc4RysqNoY+vWQpc2zwmb
WW4GI3BvDSrw6JTJa2KQ9W1oZ+3o/e1PoeGYZWc6hYVEtOxJfxIvAa+gKz8D3dGcvTXqDYlldn0a
X1T1S5Ht+dQdhE9a4IRVcbgfjFb388rSwjO0PquGzK/ii9f1+5ndFXj7yuwgbhORrLL3j6KyFQDX
bfKwgOMB9XUp/9CVvZwrUx9f2hLAIw2u/FA0SvIwWTGzReJB3PGe24VxpG8goFafvwg2/Gt5Ea/G
3BuKDGG9y1iNkOckH7zh+Ni2EsObHCAwgS0zkaOKvgPL3PgarV0PUoe5rIUkCpTQ2yPNEkhncq7F
qFXHn4dsHB/UMf4Sjrq/ESpXFwmjxUJigCmJurpcZBmYeRKSRyp9scs9bR8GThfne+17rejnrviU
9pZbm3/fd6S1e3JldUnOlkfP7FKVxDKXHoPmnBUCOMQPg39i4OLGVq59da5NLaJ02svIwEWklymt
9xrcTlk91qFPc+X1/pp+IWCXgfra0iJQC6xJjGeUS5XbWZjsyhCgxpD+BMUTexQtjG4fi4mtjvRz
vP5Lmx6i4ZT336a8e+q3rup8Fd/8GPAIEIpRcqB9fOtBreGnRpBTzdOrwmVOyZAW+/vrXfNRFOP/
tbDY2JAWAzIKWEBtz21jY8fGbqbt6/4Jw4Z2C5ngGwaC6BlkfOFAhhtohwSuZy7CBCAj9Dy3nzo7
VwbZbtr2LCRbZMhVJ70yvbiEZiWFuTeRx1fJXiJ++4NtpRVyxo3T65uiFPOBvD2w/xa6+FaZRqqR
aJP1BtYrID1H98N9U8fMoJLFQ60e+gEpN0t8biJhI8VcdRVoTHSgFBFk6eJbLHmRIfvaDJHxv5ne
P76/cTFWb+DVn78IMUXIdIG4AlnEHIOiqp6N7KAF+Q5d1I2FrBuaR5LNE1VJYG59Phpja0hGirCq
nO+GZGLwkHSYsr0AGvi+76+6BvkRWimzTtKyb66pEXnfjGJqUtGpk3Ceb7oLa3NXKppbbQHEV2/a
lbWFIwZKHdOzYgMF69Ez6aCj7qx/vb+i1b0jdaHrwPyHN2MiJ9nK6g5Vv4safWhEV1G+RmgfbHjC
fNJvfPxfI5SUbw/IZEJCUAg8ZvA0AQFeNEBlHQb3T5pER0GJ7GTYKv6vMbhR6aI1iU/A2lwSASMv
C6peAZfVDh977Z2gVO4swguKda8wbRM1hoHxTEax03LFcILGSbNyV6DydirS35/ogVsisQDmGR1r
aQlT9IRIipua3xKihtxM4WP+K5IhnWX+SS372tQinBRj38ZtzIsuEoNDLVZ2LUkb2eDqJeBNihoS
D9M3oDOUXINeH3j/KPWjHJguAs52qU9OEkb2psjTqjFwWOCooWKQE926jmW2ndAUGKvq4BPzSRu1
2gs+00JRJCmYA3D/NqzeuF+CGPgkNPjFp1zhW93EwPipVr54RuxU2SlhANF9I6txl7FZwH0Bl4Fc
vV1S1Rd1rBlhDLlO+KpFxvhOhIz7fN/I2r0G8gW6Hb4FEs0LP4AvWmqxUsQXccrsKH2kiNQAHQF3
nrUbptaOCLkqYMSMY6b+tfiO9FpaCFFfxhdDcsVJOWRJ4JrJeCooSjHiZX9/YWtHZFATQTUEYBHv
rdvds8qk07KWWDKIup3mjFaNLKfLtp4fqwnItZ2FK2Ti6At0lmk5JBckVu0ApTuj/lyC4EGJay+Z
lT0UP+t4K3CtHhwvcLoEyGojLXS7vi5JUiZdEiuy7lT3KFCVn4P072SK3D/YR+ih6G9B+wUzcGuH
mZ2AYkPeyGhfFXG1gwMRWFsTflZd48rI/N+vqq9dkMehXOLqcUazC5xF8kGK9Rr076lvtvTWf72O
lp8ZBPz+XdLCEb006/t2nGPFuM8Epu9pSHb6jvRXUR/0XL6Mk/mciB/0ZHL8/iVoQFrV5QMcsymQ
3dD/mlYvafsAUsOS+Li/h3LWzhWkodTe39/7te8hUH/miymIbTCX43Zbwkzy9Fpl77PEsYSvsi7s
tOZvBgwyXuGBB4r/J3DWa4OLnTH7Wg31FgStWHluYxXujGfNxo3+9OppXy1r4bq0WIwhFLHStD8z
ROiF+ChaH7XITYqtiV9rMZROOO8CBQ4+xebbHVTAzwnDSHjrDO+HFR+7evhx/4xW48yVhcWHJ/IG
qTFLqgB9ke+KKo2QwiqcqNHC3X1DqxceDpSO6BY1liUZKkhrM6xlakdW9NWjvhf3p95DdGbrxb96
Old2FhdezMPe1wSKOFSUh65n/MN5CM+IWxyKqmMOt+Ml3wP5tW0zZxzOVl88GpH/gvb4MRsHOhn1
xgZv/Z7FJahKpGMbBiNfUPcMomOvGR/yeRR72R78JtxCRq0eJ4kR5TJ6yKSFtw4TA5TXhS7nyllg
48tT1U12v8XTna/RmwAE0pWqHGUVvlG3RpiMaPXTMMU0kfsvZaC+KGG9pyOo5y5VrH0Erncjl1hT
ElRMdIOpq7M4NGVuTU6xCcMOGvLFNxWnF45devIYQmrQ3C3Pep67qoogE5yY1tGNv37fc0ljTFpQ
vNDfvB3y3hpTIcmwLbwTpu7BymElJ62TiVujftbuyH+W3jwgmN1WC5XI6UlTeQoyYY9udW9p78j8
7f/PmkDf3+4nJaPG0HUsWUkDqXp8Bnv1KKStI4bxls7nmk9er2rhk1Ycp2EgoKMUTsxrF75W5rsh
+/YH6/lVQIXrBZpnaUOiGpQyRP3S9AdVDc5+/RjnpZNM9UY+sYruNa8sLUKyVgmCL8od93k0HUo3
FvDXneW5Ajwpqdb/9vvxMRmqg5Wm78ZIdlIjezGS/N0sIiVN4rH+VrfJaxx1e9+XKNsbh7j/K+in
4yjWlg3r7yEQmskGb8kTStxKu9YvEipbmsEgSaYPLMJjn/kJavL8/KyfXiNNQcz+UI0/JDNwTM2p
hfjMoNsnLTXPgd/YUD434vOqixt0IsHkz+XfRThs87bo0aLnMqVefJAiU3/o8lT5pExS+VQJfzDK
kkx9HuTOq0qEMjo751VqxmSLIWLkBM5HE9BVxVbfNxnsQwRJ5eN9H1zNpWFIQeVHgUo2jIUTdvpI
t1jAVu6964TiMBlm7uRJ8YFC+Ek0x1fTr3a61+2VtH533/ZaonBteuGVTdAMxVhK8SWBAc9EkA6c
UidvVV1Xb7JpUOya36js6+1myoDHyPWo22vIuXKT6dFtd0TWPIQXNygXqq8WH5hbI5PHWL8690hv
s+ZhMrKHIK6OcdvWNnCjjULX2rYBYUAdhdGUlFEW2U8eK3VpZAIPYTn+YFB+lfM62gi1a5t2bWPh
gXIjZHrQz+vxUYUdHpspczdz0tVNm1MrE+EceKILI2bJvGgtsYhKzbBP/K8FLYcgbPcRgq2/72nW
laXF8YwWR6F5JpaUf5h/YIvdP/cNrO7XlYGFkxWl6sUBg0suoXignGXHYD82U5it/VrkE2jaRh5M
Zb4XwqOSUGSpHscO8dNs/weLAdwAQh6CPCiTW2fWeqY2iQWLgbeT0zsHVr3ZRFh14isbi3QMTFE8
JgFOzLTermZqDVNt769idbeYgs65A/Tn7Xm7iq5uYO6kcXIp43xX1c2hUV7KuNn50GjvW1pTaOSt
g1rzL+LZGx0WWDt+mVktIaYOe1sOSOgEIe5dSevQ629lPz53viciAlMJruo1X5TRe2yZU3TWujh0
cxE1TkPr7coU9N93zJuftnBMQxiGiPlAvC67yumHU5Po9iYrf30DZnTuXDVDVn4RkgS/S9uhBQ+B
aq3rAx2I/NeemdmKb+feJ1q1+nASjM5W/cIJdeoLkHVEO/iDYe58oCmVa2QaAPHURYYYGlInGjlV
BqMS9o2ws2LZUfLX+8e9ctdvjCy+mGPmm796DZd57GGoMNDCjO3G2JKGXPFfGE1Ql2FT8FlWFyeX
BENIjgCEQIgMlwmOyBy4Aq6Mat7v3xQEP6h3zOBM3mGL0/NSra50AUv8jl2JflLQFnvJOGuI+Nzf
uvk3Lx5hqgWfFuw6QjPoGt/eSWaOKI3Q8J6mogz9qlFPRgZ2fBLqv6gc5U4XFv7G5Vw7rWuTizBg
FXraaBLVCOCfduGN7xM1cv1Icu+vbO20Zromwl6zEMwyjYoryc8maeS0erm3O+ZiHsvuGLTPmpZs
TTZdiZ2QvcgPZ+EnnlHzb7lOD7MuaTVYrpck0DM702TNGaxq6/m6snE3Vhb+JyYFYxrpmZPS7Id2
sON5jNWwpfK1aoVNgw2CJDyjnG7XwpyvktmEUXJhIm3QTO9pWJtNuZFozm61cDuN4br/GlksRU6C
MDWZHnopc6PfAVz5gAiA5gZRY9qhmie7RmhNN5qijQfe+uIoFc8qwUwQWiS4UdC2oBQpUovSELpi
WTMPse9do/399wnr+8/O4gInguWHOuMXL1kRHa3sU2D0tpUPjtEd73v5yv3FEOi9mWsJeGtxmfqq
RFOsqpIL8wuOHjolrqw+yYl87AQJ1cM4eLhvb3UDoRb8GlmKUPjCnmK1VWBUGdppqbzn3eoKTPtK
jA33WGORooGiEk5nUBr/cuuEMPEnOalZVg/qn86CbzMcfGfE4mMAdXRsvafe/N5Hxhe/8ZxmOgU6
sBF0HOKPqNyiFPBqZlsrX4knNz9psXLNCjSP8kYyy2l3vFhiRn7wmemQPbi/xatH+t/al7AfKe/M
cezq5NJ5r4OnHqWasdBG7mTDPm3zDf9Ze8mjBMO0REi7c7q8uO6BXDdsbZFc8lFoPrVpEj2UvQS8
CcCVI6Rp9mIWZvs+Q3ZnN0Vx5DKy8huaJNFL2WXWl/tLX/UuHaHYWfGZts7i2uiMC8ijCe9CBe6j
IJZ8HwyRoT/+xrdhDYXEWw1hJF7zTFaRF4dpTnIzWQJ77E1Jb1Oragk8WlbZavGCRvcezOrBU9tD
h8a0Jx7U+J+UHmf8IU5ehmDD2dcWffVbliAkZeriZJBxrKjm0UXXPRjy3SZrcs2rrq0sErEZ789k
Hs5ZjD8Lua2qNlNoFe2vrabw2jW5trOIsKpSp7VicnPFQtml1MvTqHbK9JVW3Ubqsuq6NNapHc8R
EPnV2yDRRLrlCyIb15UvRu3S/SM2TNpJih7k2g2ED4KxiyUn6j7c99K1Cg2p9X+GF/lmofR82sKe
VufgITx06tvdpNj5sNebX60z8EN2VyYbTrvqJ1dWFztbtFXiB2bLTY10WwBLOg9x3Hw5rFpBytGg
pgWeXllsql+nY91NJakMUkB+jU5fv612seqMtGwBeohA75aq0FD7hEqPuX4IRgZKdYh5E9SonzCw
LNkCbq3Rhfk0oqk1o50k+l+3bgJ6OxU6NUsvptruGll6AI9x9Kd9o39AG8Hru51f7rTya9T8wYEB
deTVA6kdeM28C1dZYUim6xthnV684qn3aVIx6z7ZMrK2lbOFmek6QxcWRrRKSvXasNJLZeh/t734
kTlb+yGVPxYghQbmW9z3/fnDe5O4ETPBCaH0Q+cGdYrF52IcqMkKkT+cEaujuSeI0j4gFa2ls6+o
B78eNvZwzR5LI97Pw9mQQLzdQzNlNNvQD/1Zbq38R2aElUNg912mCUX7LtO+0egxj3kEFeX+Qt+6
DStFU5inA/RQ9NEXKxVL3Rsqse/PTQt9JdWC+P0Q659DdbKOWRw/i0r5d9uI8kXJou4SMCniwVIy
eSPIvTlefgWxDW7qfF3eoPX6DFXORgiGc9oqVC6/ZplmJ1Z5sIqzSEv8/prfxG5emkBsNB6dqBMy
kv52s6tOiws/Njjc4Qkd9V2sao9AO45hpm+40YolavdUGakLUNV8880TpiGtmCF0HsF4jX3uWGa8
k4XYToMtVMWaKY4PfXvaxWzk4hzHqTZbBPzG8wAU3ipPjNaZhRCz+NP9zZs3Z3EzYFCADp/nds1Q
r9vNM9Jcl8aoHc9y9NkvvyChfv/PX3NIVL2A3M2SFeKbOGbRDkqV2BzPeRXuBeNTJGUOmCUnyrOL
maCun5H6FoYzyV9A3h7uW19bHUDOOSujKsFL93Z1ithOzK+3hjMvYGQW/BQIYFJu6X6vnBW6hxSt
KNBBP1zmf80ghVXc0FCvRW2nN+JLFYqPeV1FdkW55f6KViIL+hHUcnANiZEVC7+Q5Qkxh9pnO/Wi
c5uOuX1d0cOdy+X0e2iE4gVdBxptaf3buuNos1HIJdsGkgWWef5lV9+FYDLCcUy14VwwGSaQmtkd
y9+WS5uNwP8mflCSgJl4a0RUhFxK5GA8i7Dm61JzMCLLG8/p1fNCP5UnKJ8F9GlvjYwo+StxG47n
NvkZx40tkbFbvWPu7h/VShCcZ4kopvqrc74sr+Syr1Yt8wLOif7DEPYanZwkOakWiOJuC/owO/Li
GnO15reHaqAJsOz0aYrQeGETTmeK4Ye08D92U3oalX8iUXZk2ZGq11YfXu6v703OxVkpGtBD2mHg
OJZatEOfCSU/ZTg3emR76ktmJi4FhA2HX9tFwi2E25lM9kZAzwInE+ShMZ4LQB2xsCtq5WcyFk9t
YZz7JNs4s5WAMbfCUEH6Jae3lJjLRbWq4mqazlnYVj/NNGk7GyyZ+f7+1q15IMI26E0R3Tm1Rbpa
D4meR6o2nsOgZuSvbhEzFE157mKifS418gYCfC1qzNK9/ENVm7L2rccrjdpbnqFMZylLj2JxVgLh
R1fZlRHv63Lao7C6kYes+CNf5blUhbYIq1yEqTpqLUacBuJ50ppdIE27DDpjqXzS60Mq7wbVpaOy
YXJlTzGJCB0isTohamGyaaNaQMeLgV1lsG+sdCcMqHX9VMqNvVxxSOT5JCjCCGXxUZuvxVUcHCeD
yo7eimevlpjWNUbq1xzV232hB+ZBSNTkWZy88nDfYVYOcC7dA4Wdp8VSW18Y1bWwzgx5OofDi1m3
ey85x5JmW57GAy6wIWvft7e2yGt78sLemJiVl6vTudMejOSlb/qdJR/05LFoko2lrYQRuupzvwDE
r0Et59ZUpmlGlo/peAaXcxBqUKppt6t6b4O+ueIePDSIVDOMCmuLK9AMZZONajGex0GK7NCrXqAX
Rm13boqtXtmaqV+DDdDeMElLFx6SxnEVZmnG96Vw4iZ+FVQmumm17JqQyu+f09rmXZtaOH1ujLLS
SphKtPdSLNlEfW/aCFYrvgD+i7aOxinNohS3B6TxyBGbaBjPepvbkvqs/mg7+uuoR20VuFaiL2GX
CvcsysqnbOF16OsxtSomLKJWaAsgFuXp5/39elsE4WFF4gT3mQ/KjKe7XYzA1DJpUCUW4xcvefjO
84+QXQvxoer/VxU5NE6x+PG+1bVTgqRCXJqnL4nLNBSfRPg7kAn3mjDaDHs9Kkoc2r7f/v4nGbon
dXXOC7Ge5V2KlEjxe4PV4Q6+VyJCx3vX2iIlr2+ihon5iYedxZU19b4adYFzYr6XOwr/xN63fh8+
Z0770AlP4xbqYiX40SOY9T8p0c1C9Ldn1viUrQwhmc50zF1fBPyY2gJ6CZF8qsbxFCjC7v55rVzg
mR4/D9mBAwOu5NagJ+ZTkNTFdFaZlMtEz/w1DGjAe7Ax98Uk/7hv7a2uDTxkEFMm08bICbB5a86S
/cBoh3o6l6XanxSDiXoDbS7HiPv+WEBhQaE+Ku2QWbbnOByUI7O1s2fdSPTKDkerOcfptDUcZeUq
0solQQFGi2DAkiUjS4zakJuGRKgNRPJHVCG7sthi9a2kCTC/Z1Uu5iWRi8+h5+pb2oimr4p5T17i
IX/hQfR4byY/EiNGnCsRAfY38YMy5BvXcSWgMY941keiAAXBb/EqFFruum6MrE0fbK/O3G5EiIlY
XU9uO33fON3VNdJ/52/uJcHndo3eUHLsNWusjOZcyOIREtSx9PSPY/sjSZ417xXixyODYYzJLYtz
Ke5keMZlSg7jO6n2PhUD8RgqsX3/d635ODUxAzgboZaAcfuzgkmfIAW201lR3qvyY9RHtjo9Rb+v
+MaQbqSa4JFBVkbRcRHTfRPdFVnj8ur9q2p9MOjLlsljXv2jSc2nKFQd03r29JPg/f6TCMO/Jsmi
5Ew1auFbPlNdZ31OLnH9vWTwsU+2ZnaOrv2svgaaHSAAdn9H3x40dDmaUnxYkJp5A/IfReSDEbqf
zpqYPRFWaLK1nGBxaWUQ7/1DVEi9m2jjRt779uMym0XKGefS4Wctvmi9hRio0RA99OSzoBwa68MU
bkSotwEYEwAfLXQv5vL3YiurNoHiE2ACuZxxDN2xVxBN+GQxLVPs8r3321BLfGZup8H/omajLnO1
1khqQVO5oGIiy8dcpbtHQh58lYpwo+P9tmX7yxT6E1QpGYXz5tUwTupA9J3OxY+szA6p0LqtWl+q
ZrCbMnBRnd/XfgbHJTgP9VPflC/phHJD4uSt39HS7R01kTZOdM2RcFiT+wIOir9ur2ZMbUSaJYvO
UvoXsH973Lf0veRj7V8a6mYbKeTbSM8zjSsKEHiGNizjE0X3yotViR3oP3fTd+X383vIErAWaDzB
hHqjzoXKuZ4xsFM8g9Ddo+jCvQjaT4IRblQa30Z17LAAoHpUHchMbndtMpmao5SheJYD2Y6kdm9Z
oQtj4jz6getZG2e0dusAxEBO5Mkp0ye5tVaNWqo15rxrWeR6SeEW9EiGcVNsfw6Pt4UdVoU0Ck9a
8EB8KW/tDIVW8YXk4Sfg/npo90rLCLoxQ1O8dPvg78yqPkhD8dzH/kEREMHY1DOc9+3eL1h4I36Y
eXwsCWtNtBeC+jJHAMu3TmO8J4lNxOYTIiP70HPRQY4bZxC3EGyre80scPYZqIi0fIB4ba32XcMe
iMWTSUM21y5Cs0FwXbWB9CSfRAok9Ipu91kTuqRoOh68ev8tm95Dodisba5da1Jy1jFT2kCt3ZoQ
58lNTeHxQdLlRyGYnhMv/gk99ZMiHz2v+4h8mcHAgY1yxdrCeLnhqlyOuTx9azUSki7uxVg8F3Ht
RNWjID8zfnPjNqwu7crIIplA2oIGuhaJ56GzPhV+u8uHbg+71ilM2TFjGYloY5/m8eH+F3ftu0Rq
Sp9UBffF6m7XFjJFMMj7kpJP9VE33umoxirqMzsbMWh7rD7ft7a2kzAbqObSSaDftLgIclKMtFKw
ZjXDl1rwz8JQX5iS8vAHZuZ0mLYFQMpl43csVR1dJOKYJlPYCXwGr3y2CDD3rbxN/2ZaOmMA6NDR
Glk2YK02K2uwtuLZDI8jsP9OeTYog3fxRtllbdPQD0AVgfeiBe/m9ogqT/Gjqu6I/lHlqAESXX5g
S9H331/NtZXF0VSZkpZt0Ivn/qWtf0qzMONB3gKCr31gCMCUM6Fn0DuYl3r1WBE4l2IcFRGS0FPG
n662tTP4jtWNu+2C/spXeR4ayWgQbi51zcWbMBtk3p6D0J0n5NrODbrrdoRC14f7+/aWTk0pkzHa
KLURlmgpLS4uv12sotHrzmV6Lo0vfbb3ciSbLqb8lyB9qkrXi07jT/UdupBpdg5hdSfjxfwQCqfg
yIw7NbY9R/2utG6d7O//tJVX8e1PW3xho9jKPDPgpzWQRafH3o9sJXcNa5cpDwGSZH/18YuqHINX
HOq+6V/BfvHJu9mVRaSOORKl7zBd5Q+h+KB4By2jWmPL0kmrj2n0WUVx9ouA3v7o7b3UCT/mwrti
D5u/EhLbej/pFCj8S3yc1J1s/WzkQ6VfqunR53/ObXkfvEbvC9/OmvJYC6fMhD832V62ccV/sYrv
LWPhQ6bRd5XSWd25hnoYnlCVNz3JlvvXRtLtmOKkYdgR78022E+9EzC87bFO870vvA+jQwxKMMof
zOGLVgQP6lnzv0jluyxzNTWzm0KFlOAmU+xoLTPLXiPhn7r37RBib7TxbflVUL+3jMWnWQ8GwyoH
vz+r2Ttq3QOaVwzt0/3jzP+f7M7JX4MfqV09GJ47EWHazI6ftdzROYXynNDyDY6h8SQ4sf95NF3k
PpsucOPoUy46pX5unsOX4cE/yTsVkRqr3bFpNsdSnaT0Q77P3wmDI4/P6otpvaTRayw8DQhp2v2H
4VMp2WH83D3psZ3L9gDzQr6I3rOVuggOWMHGRqy00rkRNOqRP2ZOB1y72wBUjKZQDzw5zoh+gCUZ
03qnV+X0kJY5wqFDJp+jPEltX9GfkzHtP6Z1i5jWMG5x/X4x729PRJZIpiXyGNqniO/f/hAp6cq2
68P+POEugHscSes+dpSIqlZ2pqo5mz9LRnxW9AXzUtollr5TxAdr/MogNTvqld2g2SNvrMYW0FdK
GPmLTMpxLr8kAZN/RcT4BKc5tHp1NOdiGFQlMz03tX4Ut7SRNtey2FS5zeWysAIAM8IJ/XTji3YU
uBb5s3L2YwYwm4C7dsNwRA4wZKBWGqD9SDU/f4il5+hZMWxVOIa7sDvksePJbpf/ne+DEwUGQ3nJ
W5swbm+NKVoJjew/aAryAwqUPA9u9z9UAnLlJO3PHmTZEiXxVD40JpjF3JlrdIL0ZHXTrhnTv1rl
Uhf+46QHW+WVX/TAN04AyBmRcXJaUrDbH2FGVSSmbdTTwxyfBVF4h6oJ89qCd3msnTJURQu5ArhG
pMmpso2yK5aO5yWHXLbet+b0IejGHzyxH4PKZARiVz92pXekFvmeEUzsuxNKiuvD8BD2FqLR2dTv
GmWvmGejfd9nQOEM3fGFjSv2NitiY8EeQC6RLdrAi29OISpdmphZf2Y2OKibyM3TjgrhzqNQeP8b
8ys3fbN9V6YWd6ioJLWs/Krns6u/r/wMahNd0lx/gTv9qmihm2QCmD/GRivjY9cnX7q4cLP3TfAz
qRsbTv6xM0W7Vb711UlJVUfWhoOcHjd+5ds0hA2Z+2bkB5T7l/OrPb8z8zqY+jPa68Z+FLp9lkm1
m/q67mYCA1pywXsCL0hYjpGYF5jP+T+knVdv5MiShX8RAXrzyvJiybWRevqFaEvvPX/9ftQCd1Us
bhGaOw+DeRgoKjODmWFOnFOrbbgVqsGyiziVNmMlqHwbTbMvaGHuVYZ1z76XMqLbp+kuKEybiywh
fRx1soZa31eyWn+6vYxrAmjmaaDlQnZiukGZrL30VUCvzC1bVedkUEsZMtRSDWxkQqad1LE9VNrJ
NA/98EMVNpZ/D1fy3rTsVIIHVRpOOcFGF/2QizUG9uukCW53xnwYdWMUHYTD5Y+SAWRNW9s5nel+
Sq1DnT1LnrpvquQIEKpoHX+sV4KqhePEJOM4Ovy8Ewf3pcm+YCrLikRMRuVmDO8gqVoJOhYXhQL4
RF2PVOZckCWvjU6oY5CPKW+07x9q+cGQ403VHmI6Kc1dNqxg8hZeRbaRgs80Y0o9ew7KKy2h7+Ke
NUnGMczCI9HJvfbgiQ/Vr/Kljd29tyaIMV2vs08X6qaJIBAoFV2S2S42nhpBVSt1jpm7djJ8t1xh
HySfFL89Ncn3dq2AtnApXZibXbSDrA5FNLDAFvW0DP1l77chnOHkWHGO61Rtkr77z7LmUMC06K1M
NYaOQs+xbR6qHoNrXYdFG0ybUdECqcToxqUDCn2QIqSKewCXu4srHAOxqnQNc77sExMKVpwmRBhG
vDRTM1kZMTvIUgjDW3k8Nt8sLdsZqWNGKKqLoDfzf+BL2HSqu/IBvGF35t4xDa+C2Z5QevPgKB7r
Kq9djXex8J/V+FDpr0bcHtT0PIqPGpqmjfezVG01ZBJeRjUTXRDPaapDV34Zph9n/SNae089fpwg
CoFyBqCoKIHDpBE1uwTdIGuhh4oB8AWf8u6vMH4fupfbF+3S8YL6YXQR3Oq1rKUopIaXS5gY+h+V
/NBnB9V4vm1i6YJ5b2J2tBpj1zw8UQ9477NhRbYeCocxph+hH0rxVNXHj4/LT/tGnXfqf0DEPYd3
VkrSGWGdACJNOmYlikep/+kL7QOzXofba1vcPirkcO3A5ALI89Jt5dBVaznCkgaR2UMsaLaUpyuB
x7Q/c/cElUVfBdE6PGHmBVE6xoFupb3TwanX7WjYbZLiS9Q83V7Kipk3CMG7Ykki9mmT6ZhpzaNQ
fm7Hx1F9GFZzw9uLeZu1eWdl8DKGm5uCxejfxP7g+5IdlT1EMisf9XTFXm/aRKICZIS+1OypTgz4
aVySL6e3QjqHD5JerBzL9BeuLfC3Ee0B4zXXgkg8QVdLLe8dE1CD/pJ4n4sn6Fvs1SrW4v3E1BEz
2ODY4WqZrQXmeLloKWHSFyWTtryzqGyV6hQ+9oq4MRG7NYfn1Dp58auv/7R837aivdudgvpX5KWv
Xvo17NuHelCOwxrOY/HTfvfLZmlNwUBfpuYNPlO+qrJgK/FuNGz5Vxo8e5Mc57Cy59ejWNOX/X8G
5y+e5KpogqEX44TFKX4qBw/Q0ate7r32Syn9LuLvrdRCS/9cr5aYFh3qneVZCFGjcx+4ndg7nplJ
20LoQVO5grISGy1+hO+sKDjdu88jkKUYydWuZ+jiWMq21E6Heaeu3fqLz+37fZxW+86ONmRR5DW4
FOF/e5LbfxLxsZFQeXVtJden2kgmPCrIh9++Y5auSwCYMAQSz+q03S/NJm7ph4iF9U42wKndH1oU
67rh078wQjMfNBCDZVi6NNKjtpmGlcKTJt9ZubQp6mcZWeD/zsjsm/QzZic0V+6dWHnxGtMW9VOd
rixkyeW0dwuZfV1hrqIqLGPDdD+74U8BJt/bi7imY+ZzmvABYJioCJBQXW5VZ5pmVxsSxILBV8ZK
KFi7d7VRbJpE25oVoz/VH+bY0uFzXpSUzkUm2MvGHrx/Vn7Hwl1Kp3n6FcQ6FvDEy99Rup5ah4bK
kcUBYn+tpuQ/TDPw70J5iFFqijV9sINOpKgrxWLy2fVzFTB0KEn9KSoN69gCrYu3glqIEfN2iXmn
aWl/Riqp8SjT5mu9x6XfSxoxhcR48xUGwQzNWKg7TkatQLalTSL8yooiPqA7M2xSV/MdY1SEw+1d
WjQ6+TPEmoAM5mlTL/diAOlN7xTtV7n7YVWnIld5237n6ufblhY+0wn6SNDPLNykjHd5HC30dHEX
YynqFXWrFr5+DOUSBdm6sVaijoVFQTMEcQykAsBi5yfvKbnQqCJ9IOjvxCICTzWe4SV1hftBT77c
XtZCFkgTiEoRGrWgfuagzsEqVRedBBqrrfhK0Eup03qYIDFK9iCG4xZc9krou3Cdg6KAFXkCSqPb
Kc82kuwNRKYkOmlpeftkjKytCb/vqWG2r4LibcVDFs1NG0ksD2xtHlz5qZlmXSrS72QWWiH/FGr1
EInmH88o1y7AhYOb9LnovyugLq8m2wMzgVa2iyVHzVwIGsqN348b5OP2ujp+Keu1BHHp7BjMgUEG
l+RunV3qRe4bek0LltGccR8Mx7oqrW0QCjvTM+4qI/1W6NKf2+6ytJvTvAA7SSeUye/Z4RmeKLqJ
KTrRXyVR/iZ1AePWL7SM//4LOxwZFSUJ+Oa8J14HpQEpfiM5afQ1VaPN6HS1ZFcf15OnkDZNJuIf
jELQjbhcjyQXWhrVLRO0mf/NsPJ9N2pb5tpXnHABazyh94C3ATNWiFhnR5VVUaVTbZQcWcjHZ01L
6m1CVLqXeqnfmVZr7Ia+rv6YVihARdB6p1Yz18Z5F7xzUhmYZqu0aUJh9nQ2ctR7gSBLjkl7qI7a
fWzme9Pz7mtL3vnR79snuBROXZibvaOSimgWDF6SY4Qi+snaITeKrdr/5Aq14uig8wDpSMX1qb73
4Upfecanvz7LRLAO1REdBhrQc36CfpDcImXQ3smkzDZcnrzRPXSWSbvyPs8Psaj+joV8BYS28EHy
XjOeMeEq4CScNfBNCBgqdl9yktT/Ail/+pq2ykkQv2RavFf0fAUUs3SgGk0LMNcY1Obfvymlvmu1
NMyYE9qmIc1dNz8HRbRPKg/Od81dwaYtLY/YC5TdxLMozukJ5GiUxUxPZMfzN6NIQYhav1fctx7s
HOU5pKh324UW1weTHPEYZDdXSX49DI2e1a3sZGNjT4wW1lmLg2NCVzSR12a9Fm42MCT/MTZP9fWx
683CqGSnaUGrtFLhhCn5TBIE/lPdrlFKL4SxzJQD0wJUqDNZP3sEfT2WIwMJZFAKTK8RNdOwhvBp
e3sDl60ADscreeTnt44YVW6DsI3sVF1NXyXQ/+ppsKZ4fE13NzUj4LGZLMAn8Ua3+y5vAtQxNrXa
cEworeV2WYfjUyqWwxOpebUjKyDzTrSdlyNEkLsQ/AoZvC9hD5uu3/Mo+16h3OXiqNs8LWvMxdds
M2+/DjbCiaeBcffZrWcG/VgWcic7vj8yKihDSGgdIt06dShnJrHjasmPJmicqnwWzUNaGLY3vpTJ
AfJeBuJWgLpLHs3ELhqIhJIQA87uREEQw0TQuCBodTfVDythuDo7uKjM6NGKqaWzp7ONJir8BTJs
Cpcvm++NWpXJguQAQm6OEb62iSMglrc9bKl/qlPn4wN9y5fmU2JxWuZJ23i4WALxVTbK6rFz/fao
9WxvYKbip5E0ZpuZ3mvmcs4a+KYD8M8TFKFfdFVvTo3Z9ftyMKSdVBfFvpdHb1N2rbJR+ct2WLqg
ZFKYIs06lvdD52bbypXinWmC3EHLUD+2Wq7ZaVpI27pDVlCJkpPfSi7bKn6rml7dR03i726ve+kq
NKH1eqOqRvt09v0WRha13ajKTuGG/rExRddR8zz6pfrVP11CtVCXSnPbx6WyEhgtGqbsOeEv6U3N
s1M/spSs9izZGQV9X0JukvrpPq/QrIIrQvGGuyyWVjKfJU+izwb8jdCF2t4sRhKYIe59NVYcn4jX
9oK7vgJicHs/l7JuiNkndUhiE/DbMyNVqvY98Gv8CLVvgFIhRKDdThNfzXCHCradWWQkL6Eo2HH4
F0jMivml29/igoRdhXIijY/Lr6XPXF63zpUdQTBHIAhq+erGhTFuVJjyTkmWd/tW1MfdaEo05Dyh
2Beekd1lnmpuNav4nArQpOlSHe26IC3P1SrGbSH9hAEbfALYXihn5tdYYAmiLguh4ki5OX7KAMXs
ZKXWDpnSrdXvl1zs/0xdjWJEw5BaSuwpzqjsdMQWdfVkyS6YuezEu3WW11RqlwqY79ZGFHy5+V00
6KUcsbZGze+Gor0fEnHfCcUDecU+JMfOZUdS4r2gDxu/K9A6+nH7+BdX/AZqntj1ECO8/AGAU1rU
/QKF0oWZMTFRfctFcSsb4/dch1khHL1DGqw1EZdepinlRiiaLgmg+FlFQRfdXvBCcqlAuYt68+Bq
3kYd5Adr/F2/es9FTUW7v/eM3EGeaTvyQwqjOwywLpRrREZLbzjSOrwTPJNMlc3L6a5noUI2krka
E4pB++JWglME+ibYxe3D0Ii2nIt3Yv7o6ccy+aSn7pNnfhddb+V2W3gfea6ZaOMMGPQ3ZlviG14V
K2onOW72wEk/tb67G0YXGOKfiDmI26e+eAATySZzR9ODPEfkp31XdLk7JUSEy5oExV86HMw8eu10
DYAhiMl8G9TxLpYbomnHMLxtmnjPfVk9BWm9E1ZLwUs5kwGRgg4dBQOioMEvHbEddD/JBLKWUixe
Rvmrr7q2GyefrTbZaQPc073p2ZbXn2rlVU7XEAFLuw8VxlTlokWEJ1xabyJdbyxKxU4rCPtkuJOq
aJeiSUqDVbI+rWz+wqtC9YeADJntqVs0e0FDjsOM80h2VKWlpj9sGCC1/d/PYQkMNbE7hGT1etgM
tb9hhLpwnwfGlW7/hqWfMPH5UBOnJQoT0uV6Lb0JI7WxcHrPrLdwvLsby4i9/W0rb7MJs1QU6BHB
Ao1XkB3zGiXYuYAJ0YBYv3UPkvdTMrQvCqVjvaSXr/h3WV86rbtFz+0kFqntUsxsxn2e53/9QTpY
3ApxF2wC73eWtpt+TE5S7h/aQjyF3lqH8PoipHA10faSNUNSMs+aYzWHqTgiCarLpiNY3xXe16De
VcpJdNGdMv7c3poFc4QwjAUxbog6+XyqUqHrLZU9sXnutVPTwyrsUjuW5HdBi5RFPfWy9G5N1W4B
eMgNRx+cGhaVLKo/l+cuWX7K9SPJTuyBw9Z/JsglJdbW0kK0k+902J3GX3HxW2VoIUEtOqrXKjH/
zy/QyEiYvqKHPXvxAIRbQsdoMrpGXbipxoyxSvfciO7fwfyZSH99IfzsdZBWCNUfN5B5e9NN27eH
29t/XSOZ9oF5S5CCFlQxs++99+PUo5gvO/rXRDN2PvC7Idk3KJ40lnYsoudhLWxeuOAuTc4u+LTM
vARdZRlISwMUNVKKvTGOyie5DrudORjJVg3V9HelNsm+jJV4UyeBaQtN/vFprMsfMgWE75LWDNWS
gItWdiwhFPZ97BdPgzXGe7Vsxefb27xwAWCLrhKzCXz+nPilLV2gopfpLLr01X2oqoCf1OAltLZp
q22E6jGwniGtzFB/z10A3xmYCXt8qfWN7j4m/d7sfxk0mCDTBIk7gbSha7v9CxdewstfONsNz/Oj
uqxlKjuZ+1sFHOzVe8VCawvMq9vf5fFnWVL3gfjqmqcEusNs40kPgTXajbT2UxadEtQqhXSCAHGO
HvHz2KqRkZcdUak6u+se0VQfu3OZm3aoSSfZ/F2E+VHKDr2GQmS9L6UvQ1Acat8gcNsPgJCijemt
tKDfsMiXd7hCnEYlCgW3SUJqdoSFnBeZkJMDVU0bf5GHoNqlXttvxWG8ZzpIeBy1EMFUgJufwray
uE5ScefV0jOUALENI8k/RlN3W8vVzU2R+fE2sEwI0a3qB/+TA1mliEKU/E2qjYhmY5w+Z5GcPDR1
3Gx7msYbdUyGU9tUawqpS7sNEl+bgq1pfGaW90wPsN62wlse27U2RZ7hOZOscmOqmbDJTP1JsTwj
tTNRsmyDovT2tuctvQDMVE3l6Kl4NGdKU+GYlJUR+3qrbgsaJuAtzTywGYAQBt0urWQN8b2AooUt
jZo/wCEefc5z9jUaguEWfqo4id4w9dGK5ecefPC2CWL/l5Yaw1lR2wFynQqWaS0To00+Kmcvksqj
HAfDtiw960eX19LGC4r4j5XBjpfGhX8WCldZ+Rqm727mdjzEpN7Qk0wDVLN3goJ9HBZSqziiNx4K
VYayrmjkbdNHzUYGevHhmhH0OHg3gtEMhxGHXm5N2rdS2DA/So/sm6wG9AI//uLQjaW7B2QLHp45
AqkNvFL14k513LRiOqHYFqZpK/qzHrgbL26OcWRXr7c97DqohZADaaBJLAuw8ByrmSVZa+R1qDoI
SGvHRBHD+7hhNkbxTWkjNmG4yxt9TXl+od8DJsmEe2qafSfCmO2kziVWq3GgOeWYfdM99VQo/hc3
sI5j0zwCiva8/lCNwR3yJytX1cIXRSZHg5UsipLAvJDSW6lVaK2pOlYpMyOkjv4uzLR+Z7W9vg8i
AcxXKwR/ytQrVw53ugNnzjo9cgjB0pQkqJtF9K6hN6ZLTufErcW4RIKvvpTDymN6HbOjJkHOMGF8
+S7mMEYzlyjVUIx2olIId94QGLYlFMpKPWhpE+lzUDcHZU93cHbd94mQheGgaY5Yt04HD7nh/+jd
k+/5u5xhubwaP3/YSwkN6HMAl4QPc061ywVdNXmW6BPoJE32YnQIgPQPXrJJo36lZrvwRdCBBJdP
TVxjRGRa/LvQR+4Lr6EorzODIh8CFF2lQoIDVjgoaBNb/rfbK1v6FN4CH12dODeABl6aa6SqoOWO
gAo6Tep4B5NeGhyyTPFtOXpuG/NsqVuGqje3zV6fIDw17ChYegaEoW25tFoWIGW0wTWcxO12Xiq1
AGgIpC29tMW+2+oKuuZW2a+JH127J2Y1ZNWIYBhymxMOVZY/ZiRypiOX0bDPJRBrUeidbq9toVpz
aWX2hA0CmJFMTU2nKfxvigfxuhR84nvYuma2VyoXKF7x1L0qHkNrvgPmE7KK320Y7PJ+5Zu/9iV+
Cdcr5ROI7yjgXm6zIRShIDae6eRMYCbBPfXZfGBejLFB31s50uvH8NLWFMu881vXqopW59p2Uj98
Gs2e/JSJvPgxR/h85ftfcNrJFrVAYhOGl+fcYIx+qIVWliaUTmyp0AY/gqjqN2KUR9vGK2ntZqV8
5yV6DymHYdzrRdS93j7lJVdSiIgoxYDXBqBzudw+ypho7ioTzowWLF1dd8AQVXXlABdXClMoM/q4
K0yvM19i3lVFeL0xHS/83Oe57SeQXCuPSZGCbUsOoVvYo4cczBobz9JpUg2BsIVEXAPkcbk82YC2
KffY4axIihPd1/5Z88R7w+/Fe0XvxJVvZsmcqnG/vrHrX6mlRkJlpW00mm+PkyA8duX3wCePkNaq
C0vH9t7Q7BW0eiUbimIwnTbJN+SSobkGsl6ywFlNQxAw3tALuty5wCy7ZIh100kit94ANSo3uQTJ
8G33u37NwWDR1WO0nrbPFVdnW+tNX5aV4SBJl/XiZkAIM17j1V4zMnsb8siCIC2oDSeEJaJqxYmN
+b82Mj8RpUlNN29YSext5PwBdMw2WOvsLqyEoilZxUSkI6N7eXkolkQ6KA/wAw2Bd+xil7mZaFOo
5fb2qSw8a0TmfDOU6N6mgi7NlHLXaYGQiI7OxI3lZY85A/rqtozV12l8RK/6FUjLwnfDhDT4eqCw
fDtzVcohHZORqwd8oHHQtS/GJlNK2wpXgtal3WM6BW4lwp9rHqJU9PpmSEbRIR5rj2YQbyOGcPZ+
/3GwNfp/XAP/i0AkkrzcPwPNErGW2b9Qy76XerFJfeupLbuVW3VpPfTpJj5AbpCryhqwJF3OXMwo
UWb7xr0ffm60rx93hWlQcKqR4AvqdE28ew79PBJz1apEJylqeyjhbWh3bf6nTV/N2l7rCU638WVs
D435BDVUpsIp8fWlsZRAG3QMbuA91O59XWTbQtdhhbtb089euNygTJ/oU7l2yNEnf3y3qlD2RjE0
atER9J+q+7fLPpzispB3f3/27FSSDKFzx98fhwcz+/Hv/j4BA23aKf58e27f/X4FWt5YL2CKaZDA
5dJk9jCyyuPto19yrwlHNlGrkUvPQ4NCS/wyD4HQRtmfWCk2PT1zKf1128jikb8zMrubXbRG6PPL
rKQNUMduH/FjT/N/KOL3DJKM28aWrpn3K5rd0XLleVFbg9IFanVQ5B9p39iRHm21NcD40gXKFa3x
RL8xzM78Sxl01Co5OgfSl4yh+Jd+/KRiUt8na/nwoitPGFZY+fhk5mRcLoyvllJZ3NUVPZ/R1v8F
++UbAxd+Rt+WKfzZEalaJ416gzOnSfJDrtVP4lDcIT0Te2tTtUvnQ8FmqpdNKhjzFr0vaKPh09py
dGWfqLZWkFfZGTpIt91g6XSm25kmKPRhtB4uv34TUI2fEPk4WmPZzUONqAZ1RwkpbFH07U5dCQqX
viP6nRMQndyFssmluTyI/EwhF3YMV3gM6UXy/+yy6J/bi1rAN7wh/XhtSO3p6s5u6iQEvKEZwdRX
Le5T9HsC2KGZKzH3tXanW41dB54tlc2nOvPOvRhvoZC9/ROW9hWefmsSlaTfOeevcpnBCEp4qZ0B
thK1ecnMp0loWhyg9Nlm8fN/Z23mlqOe6+glJ0DPEt8u1XxXeWJnU6kxvT2EvDuQDdlKtLp0WVFb
QEJ5KjEAILo8STGN4lKqNcIU96AyE2R27QHOook5ugVz/PH1QXRMZog/gNyYBeBI40Utw/PwdOUc
Y285DcUE0xu20BsDzrK1YA3NvLi8ifqBVjWVvblFPfQUqc9wVBnEoJygfJgWtpIcqWQSZK71xRe6
dLz1oF4Y5ZlEP+bo+2QMMkuLaEz0hOVAYPg21E1tfukkaTuosq0iv1jt2uBX3aw46tJCuTLJCxEL
YrmzpJfnrpGrrpSmYtEIN2Tm/ep0YdMPB2LB/e1jXPr6J45bA9aMaVh19hRIfqs0g4ctvXB3bqS9
pEW+qatkxTWXzSCCRgMHkpt5RDPpgQyRxCiDlT0rjV1xel2crxhZup85qIl9m7uTNP7S/6l2FQJR
ouR0XrHpooMHQ3tpPo39CgR84U2DLAkk4ETiec0Bn+o5RChToA5J8Gj39GeOclbJu9sns7Ca6Rue
ShLUJRhYuFzNqEpDn6U9tH5N0u88Ra12yijZrddDhZoLK9fVwgGReFDCAsj6BgC/tJZ1mab4HYGO
Gn4Ojfux+pSPh9sLWjYBUwSeDbHA/Pl0yWYat+H5jEHY2KKn36co/W38olo5nzVDswe0N6soL1is
o+d/m8DJ/edBW4mgF01Qep9KU+gpzEvVNU1OOZjWMowpU9Z3PC52urZhi37GvAz0ARSpr8bSEiEQ
Ar/zJUeR3Po+GSz1RJvs9fapLLrZNBCjKlwDojjbrA5UuhZJueTEaldvc1eLNoKqucd6ZIAwsEAb
3ra3dK9OoSAUL4wbXaOGx8rqtKxJJUcci+bUCcK4VbUi3FCHESnkCP7OCBLtIEUFjt6GgKElOd+2
QrcGQFla+VTVhDIZBlfqi5cuX1sBAYkQEg8gA+7J95XlvrTpVheaT7eXPH2ps7wRaq0JY0NjkZ7+
LPTpqRm3RldIDlgYW8uP7sCDjMKHked7Vf1629hClDN1dcFzKZPi/Vy8N/e6oRcrtjdLmMBxBBPg
oP59bPKtqbw05sq1sbSH3ObcTiD2JrTUbA/rkFsyYWmtZAvGzzz53mmIBaf/4nN7Z2YeusWdxURf
x9Nfma+tXm5E/0dirSxl6ZQIZyAemihBYWO7XMpomUULvxkvoZKj71KN6U5F7fFE+NNsUoS4HkcU
R3a3T2vanwvXAGFFJAPyjt4/TZOZa1RBKDIZZlqOPI627Hqnzmu/1c2+t6xTq+Z2MP7uIv/lttGr
y4sSxnSr8EQCuAF2e7lSsQzUtmxlwRGS7FEoTpC/fbK0aoUu9rqoPpkBSTd1uqdkZh6OxnkiWKor
OHFSbCXri/5bLewCcD7zHt6+CYpTn64U6hZWxk1GtwsZRIDy81wwjUZgyqronyMgEygo1+2IHNyK
o6wZma0LfmdZSWD0RXKzsnXKMzh9vvKELW0eHVxQ0YxHUUGZK861QWyJqcFKuvSBequtvVrGP3G/
9/q7OvvrJQPKcx93i6mmCgwO3T4mW6d1v6vaFLqaZ3Uy+udJDjOwSpuxrE3frnzKVzcGuR/dDogv
p+IDT+illc7zKdPXun8mxNoIYmTnyIlJKNy1f297+dX3fGloHkWLqakLlaz45zZ0SUxek+DsQiwE
zFFcQ3RcewRZOlMhE4yQNV1d8NB9ZHqpJecAtyvGQx3Dn/rhO5A//N7I7HjaSiV5HTEi+O6daGFB
qPaIgt/etcWlMLQ5RTVINszhkO6ghW0bqsl5NH+ofbVJ47vUXzmZ69bttJR3RmZLgbM1opSjJGfD
AyCRdLs2MbZlHn0bzPbeChPJ7tzSlht15w+gjpSygT2pOINL2vRlDjx/LbVcWrU+pT9vInfUVi6d
Uh1R5fElPzj31vdStDbT91UwLvvxvX1vRZpZiXwLKdEgOJf6V63K7UT63MhrOjxrS5lFNZNebx5M
RizvUyDmG2mot1rgrdxPb/QLlw8XxUN6pTT5cXxqKpdrqeQgyMpETM5Vi5aj6R8HVF8i1aZjajbR
vdjkuwyNMUYtz1L2Guh/lLjct1Wyl8CSRfEfDvYoVupJDnJ7LLvt7Z2+vmRInWjX8QupOzKme/nr
LNHvcoAc2TlXK2B8yPztG0mH3bmGaHdQmuBw295VpE6P8L292ckaqBZLkeFn5wL8gTpWW7f5Ly3M
jjWKGygkuyg795G30fU/wVrceB2JXC5h9qq1ojv4msYS6AO1zcShgh3hj6Q/l5m+pZy00/uVuHht
1+bBTxQR7edxdlYyDQ7q+9YQV3Zt4WO4OJfZRWN1WZk1LjorjXToRwsJyzstClagRItGoM7VUdSh
LDAfgxy0wPfiPs/OA7XoDQ2vb23OHeKm5Z+Pe9n0NpM98cHRjbz06ihAPcQYi+yc+OPEYh4E6gNz
E2toiIWPx+BpVpCQofYAg8elmaqGOTsgFjgj0Zrk4nORiX/V6gSyc629vuAA7BmjHnBvUpWdD1yl
HQNtrZ5mZ2tMM8fVfXlvBdXL7V1bOJ6pgQPnBDXRiTPxcjkiOOpcTdTsHIpedeql0vsJzWho19Q8
1i7fpa17b2u2dR36GNTTsBWMX8WiPGnaPz0vmQp57u1FLcSHU6eI4gN3HA3QOT1O3Q5wZrY63w56
xDHv6GaMmkNelhtFibetmGyywnuMfR0exafbthduigvTsw0lE0cAUbbw90l+E6+UtzEBnJ/t6vi3
FZY2An9nNJnX6veLB4n0IgOPhFjUnC8P0lVkJppb3F/szK2bf21CHyYLo10roy95JRktZUqmv6hX
ztYHugpFombAYWpfvVOyrN8O60rj1+EpBwiDzIRzRNN87vuyWWqR6no5IQdNCCFxeqN5oIzwK2BK
yrZUeSUdW9w90My4CqQc8BRc7p6SNWqqGJyaGSD9FQ1jthPi0txnIhpLtx1kaQMRx5yKyvpEijyP
DaJG00slys9W4R4quWKKytUaGvK3zSytCAwD3zXALUC+s0yCanLCL8jyc2U+DYin+4T2FYKzt60s
LIZscsKZAMogG5vO8V1WVAexOSpFnZ9V8SBLIhb+RbBCpkwcBc8ag+Xz98OvEfbxy7Y4R0H+ZGax
k/njH1X2/2ip8uH3kOFpUOCEupAK0Sq6XEwTJ1EqWUFyDsMfQvaKhLNqPN/er+tTuTQxO/w6abqm
zcLkTPOibwMblLCUfr1t4/oGwgYoYapccBxfcb6MfuC2KBIkZ9QLTq7uFP7Xors3vU8onoloI4kf
9jSgnXynMDFRGWLvLrdNjviHSmFyzivIxD3diYN7lbnY26u63jnedo1BXIZA3gxdWjHDzNOFtE/O
fa/u+uFTq6bb1cLC9dZhBAFgNGypLPDwXhopCi61QieL7Ipxk/VoHqDKMLZ/A7/fMMWTHapsjaHr
+lG8NDm7T+tBro2mJaUMNWEjdS8GUB0OqlurRS7un4UKEpTUYALn7wPogkDvRRk7nbpLgN5bDJSu
AukWVkP7kS4ywR79Em3m30PO4xDpRnKW83iDDBgpRkJ2Kn5eParrm4fb852l2f02jImY1xqWrOY1
6O+tbo3w4doAsAyFC4ehI1Q959Uy2RQkKheDi2LQEVH3/RCsYXSuN2sC108IMCqrIMBmj06U+oqU
V5nlINS6i4QXlDyZ4UvvUjlf+USvp/cmQAYIBsbmgdeTy1w69jBKeakohUu79ndaby3xhXrxfjRc
W0aneZSPrXDHFJ1gDj9z0uK8PnvlSamDHWILH/2O37Quqa5CBwNH4mzReWg1o9KOkKEMZnfOjRbu
2456bmmJa6IO16gK0gAckUkiKvA6auiXq/bLEABcVLsUretDbv6p/XCn1NmxF+S7PomfdAROiqGy
2/hnkI9fMzn8cPIzwUamYjK6m8x3zl6UDiKWisRAcHKl3crKOfC+psgr3d7R6Y9cFhtYJpOHhC28
xbQ2LlfZZ5aidDWlvEJ19xZUytyO3mDtB/87qhm3bV3fIsCjp4r11KeEDGt2QZpaWSh56wVnGJ1+
xsb3VHqOUu3ltpGFL48LhCeMt4sZoTkFEnptdVRokXcO+qLZjq0hM9qurvXDF7bNIrIEcANeibHb
2VLkuCnGgSookJt7hu8flOohVJ+lpL1Th5+3FzTdepcnRKJIJw1JPah1aVdenpCc+HAUuAJVJ7Pd
Jj4MpOPBVao9qjebOP+7KsB4fUrYY1pzOiW+sDmxU+MTyo6+FZxVdziq/njWcsGxmJe+vaz5Dk5l
UHJtxgEnsUf+83JZgdqPRhA1VOyCBGG1Sii2ipmkezETiGlhFduE7MYHPykGSagiADMGX8C/32SO
3kWcSejFKolbeK7SO0H6OrUX6r+31zX3P0xMugYTPx/trqsOUOUGRipHQXT2jcaD3tT77GnJ2vzf
9eahrTZRSuDo6HDO+wlBZ4ZWNNTR2QUqY9LDdQ15N7TdryxwkY5a8/a5S0xrYtYJ5hZAGQbLmp1V
q6SiBoXO2aioN4Y2lbjA+Of2vs2jpzcbaOdMwkK4+rx5YTRmEJZWH51TNMYHCP1Bz+r9E0Oydt98
SUq7Lb9/3CJzarwlhJ0kVbOy3AjHX5KbUXzOS+lX2QTjU5ip3aPJxb4tqjI8+a4+HPqiqw5RUa2R
ocw/62m9vCoQd5DxM4o+83+Y/8WyFMP4rFoMRoe1ecwb7Vttdtum6w/KeLca9CztMFgk+Cr5umHa
mj1ofVmrgQzLy9kc5WrL/Jqycbt6r4qFYcdCFG60WMl2SSki18KQ+cr3fhVFsGDyYwCKXGOUv+YQ
OqERGrPXYgQ+GpNgNSjKg4ZGGnKXlCiNqssPYp0Xu0jOm6OUW2H/P6R9WZOcPLTkLyKCHfQKtTft
3txe+oWw/bURiE3s4tffVE/ccZWKKcIevzqiT0k6SGfJkxkkU0aO5TT1VlC6pdiCVnt4rro4v0uL
pnrOCz19vO0SCx8vBj89Cdn8wJ4od+2QOHFWWEYeTbnHtrlmN2+5ozUr9YIreo6PrZC6LpiMB2ZL
nd4FW0zpG9zPo/i1qn9nD8BVVXv3Mziw4ntmhvUU1u+Wdri9toU7Q2JrAa5COINPTPmIiRX75mzg
+GvjdzO800+mdipestfbVhbc+sKKEqHZvVcVaF7kESvvEgRHrA4M7zNoT7iTB/oam4OrvI3/ZyP/
rEn5hB2rg5JKZuVRVzhTOJpNAlIER9/GuQXq0LZLNrdXt3ARoqmPuXJ8umATUIOLIWEMIBQzj0QF
oiy896fCXmniLh0TlgVCDzmQj792edc6OetbfEF5VPU1DaEZTO6RFNFTaeTeY2XmUIxr1iLNpUMD
mgCXIcJqFIwVm6jspB0r4I99/Ci2JJgDY/5F+e/s/fb2LdxAYDdHPQYZi426kmJH+JTrXoM0vB00
TJYlif0M3YL2vo5LvhWj5hxRoaSfRKX9BDpvrc+zaF2S8MmcGaPrirNoDLOW4FsoIj6xHcjWRVDz
7x4HDrTZDlBfmVv6VrIVj1nyUATXqAsSlLAQ0F8e52iPHHg5F5WHGBL1aOSB7zxuXvzt7Z1dcky8
0NAoRjAPhjP5/2eBTZk6kBRrYCbvTi1YDqzkvl7rLX/gyM8jUfm1QUIaWBqZLwA9eWkkHRJ7JEVd
RqJ+TFMoPCZ6COLMrH2y9EAvQXdU7YoeTeW3JoZoZf1QEZDKk23jJsGYQRImtgCy7LywnNKHdvxm
0EM80FM9r2WsS7tx/kPlN3a2G32Nnz9kbRlZ4BVEVzSYrd3MipU9vz5aJBkg+vDk2AL47RVv1nsu
RsEAtDGHV/ZsIReejfwAQtG15+J6OZJYHq8CSNMwU69+nh3vAdKq9TKaoItrgKRDM37yPgv0uQrl
5LkzAlDS0VeDvfi6hvybAQoHydfe2VHtv9uOtvCMSy5oSMzDaxE3qUlcOWJSQ7gxABnNri+38acc
mnzzf2lxwsO9o914KGaTYcT3zp/+q530iVtNKNzfY7q7/UuuLy38EIS+2H4ZyquCCXxqMg7qszLi
jDU7Zs1wOd9rQiPv+73uZNa2pW68LctuLRxeOHhYlumyFIUG18Gle1lznrlmlpURmzWI/O55HzZ5
0HbH2wtcMgOGCOA45RwAal+XZgoNL4Q+8TLSnTxHEAx6Ybu6b3IapmuZ+dJeughEHcDzgLw25NV5
9sEQgVYAqfHBTA0IgRwAvPohsuI7sLUAZ8C/O2uC5wshEGD4eEglOx7gsSq6cfZzAWgILaOcHx2d
77Tx3cPCsjdIRVjQX873OXjhksgxDuPKMOgVTBb38LltNXnHcEzcAclWQmz6F6H71kAtM/me824T
pwGvnvrpVzXskjWxr1W7yoURz3XGsgp2ie/uvJFsivaxokfjROBHlRXOPTimxFsFEunbnrR0gUA5
E10j2WxBxfDyeDOzmstBNPhUtCYLKSsztDFRPjDaaq0NsuRJ6KABHwiqbmyz4knUFiMGaCDjlzog
9oMEgbbvMf4Pivxx3lWky7aZ6/WgPCr5yudyJdklj/XMtKpTNRZ8zoE9LaPEdUKL2a/EfevGnQGh
0sHujkbnBoA9zeDyeiFig1RjnE6p+XVq8vvYbfaie0TN9mA+uhwJx+0DuComqr9NOXrPTi0Pc+g4
enIyvU1rHBIKZLQkKdkl4pFAOzmEUuZEwtuG5XZfPtnYEyTsKGFKyKOj3CFd07lEYyOuqnLfp1VY
iYe52FV5uacBz0jQzO2KxWtfkyoUOArg0FBnUVuHoNeezB4EMFGWz5B3bpK7mOiQDKP8cHtp19fj
uSHUSRWnbqzWtFkHYNDg38XM+5qAEaSx/bDRt7ctXWeF0pIEIUKZR7YmLi2BNX5E6oquNenpT6T0
fTjkBV0JFBdc5NKK4iJt7/a0cwdAUDyCF74DlcA74TxEGB2Kag6o02yNHmS+2hY0wm1QO/ZKQWTx
6FBqlLypgO1//MKzV8Cxx1mb5I565BXVsca4183X21t5nd1gkaDjlP0EB3mb3OozE4JZNs96HSY6
B8731cheSNuHaXPywQJ329aig5zZkss9s0Xjjvt1AlsdaAysrTBomPDtPyRsl0tSgk0/8ZuiEEYV
uelvn2aoZzznKBto7uqQ/PXHfGlJucZFz4qyzk2gNPpq33vlfeZNTQCxssAE4m8od7EwHoSVrCC/
185MudLbEST8uYsFNrN9n8f2wcuGjTMekNpAvn0F/bi8RlwbHtSpAKKXh3p2aK0xJcAQOjA2/Y7T
/xwoO0JHDv5hFGnoPU7GuOIly6v7Y1A5vnJGW1pwbKrh/IQSX+vzsD3G9oP7fNsbl79v0H3978qU
03MHPMMU7C1Rlkb9F0fzP4tuO2Zvohn283ggiPEI649IIwZIrKwYX7zCzowrZwi+uNxAilBHgG+W
QVq3LNAchgJgA4BTkLjim2cI1DiBdvK2GSNgdLJ4+jV23WzjFll58jsNPFcamCVXfpm8PC9fKDi1
HPOSxPzoLSo3gmMVLUkFLh3q71P7G5R/rXgK3Zd2DDv9uwnVe7/e/5NNKFODEtiWIymXTkZySL62
zoSbYSd0ZxuTbwN/Mf29az1r42syv0985d5b2n+wtkDyF1UAjBwol3ttGG08FLiL5rp8pITcd4bY
3l7V0peDUjbatLJ8dDVuOur51I+lD//yDh0+zbG4o/0YjvpjEecB7d64vdJNWXTpc5PKt2PNoIzM
ihj72H/Tuyk0mhiRngFCeQLa6UIHh2S7sQl4VNNnv32mIv5bvhpQVEAW5s+ilY+KJDztUlsDCtXe
ed2JMYeC16ENmFfcoVyxmdf4HeSjobqrCQQnEn5wZjlqeGPrKC+6MZZs54d+iENaHFBXXYmhll4u
DL+CHwwAa1QClahtmsvSnwZgayfnP2hqxlBzgXpN4qx9B9Lr1MV8LARpNMZg1QxTHxI6o42EwCbJ
N775jYS5UYUGBJXBlr43fw7VSwey3tt+ulBBQBaC1BVPM/ouGGS6/Pp0YdeNNttVlHzRtBN6cUWQ
fdZBkFGWG2svjCng/8XpjvM9F+Fkb9p+5TaUTqEu25YlXAzzyzKr8sZY/WSNkFusoxzxd5c/pL0d
QFQ3LNK9ad3XyZqC7pI9UIMiiUetAseqHGcxts6gJVYd+VP3WjWvdpXel/m3sqbAc5LD1HZPt7d4
yUkR9SPS+ij0q9gQo3bqilSURyYUkz6NpuiP+eid8kYYh9uWrsCy8gOEbotMMdAywUDV5WEazcxK
HySyAJp/r7QsjP1vWXyfxR4U3bVdzZ1TVnZ40Vbu00UnOrerPBut7c9yoIYD0TXt7GIzFH6oEZDb
v2JXDVA0c6j3JN+SfGc8g/zfrR6apAv7NVeSN5ziSuj2gt4O0+REMhddLn9wMyidjvgZjIwbDHdn
0NU2wC1jSa2NaiU2WrpvwcYE8QqgPz+G5C+tMTEUop1gzUYxCHEzKvXp99lBl9Sbj3oGbsT5XvMx
+cvEVjj5oePeyk9YWK/kRwUUCK81GrXKt8vsvCz8sWijfnyW7gutEHGkxkMGas/bnrXw0aBJhW8G
8CbJCmVerjW1qT5D6aiNRv9Tp00bK79v9S4s51MzHTp6vG3t2o8ljxaQ/8C4oUeKutSlOWhZUdYW
NY3y5M3Mhw07+H5IQI+dm16QQrC5rj/FxooXXz3Z0qhhIgYB0ALpsrKbqcZK4nQjjXSms+08mGWk
CYC9vaFh92VhViGm7FjYW+1Dy+Z0pQ52dZaovMmCCejXJEeiCiyheezO1SSHEvMii0ZMFYbMLuIt
4V5zSsbEDZjoi5V47yoQQgwEgT+MQCDgA7RK+WCyqbb9vATeqDL1kMfG96kd1kYFFhYGELZE8AP+
jV6z/P+zHMJivj/7NeYgcX4vqcUDVzyic6xx+9FY04techxAp8D5ZiDwQtKiXIBDrwvfKQ3sYva1
6V2kf588vs/vErbJ74puPkz1+4qvyj95cenIPTwzqdx9iTlomJKVe1hPz5jWReOlC9PJ2biiwzgm
0um02/Xx9KRP0Lfwwtl+Lxjb3/4V8qCufgQecjk1AFErdZpxaLO5FiY2uaUiyIs5TL2nGZwdt61c
X3lyrWdmFH8RrCtLFK5xlu3erBrQFlcBgcyzkT6lm3uj35TVczMHIAK6bfgqBFPsKvdBZRajBjZ9
TCKb79SHMNdkh2MaFM0an/b/Y4UY4gYUChzijrJCMutJV86YKmQ+FEHSGrzoiIHSkMzVi5EZaQhg
+XejFr+qLi1CqyKAx9DyM3il3Me/XzOKMx6IaUExeTXaxxo6lYJjzcBgnJx06/vDloxzoK3YWboD
QFAIZizLk4+nsrc9gfJTW/k0cljd7vvK/OqNNl+5aK7eDxzguRHlEsiKysgs4WAxDXt3x7D6VUPn
NzHAhpHWG7fus/Afdg8lQuR4ksnQUh6svmVWOplYFdEfmfhOvDr03LAzX26bue4iYGEfTDwY6sJL
rAKHfCdxgf4a06gaNtTbo6wdZtlp0CHh8TLzQJih9mhiOuC22aXtRAIrMY+YcsCA6uWdmthpWTrg
s46YfqDTDqVk72cTh3oVjNXfEtCi14m+6h9bin+MPY1ZWsCWUdXhCJrbVSjUkgeeW1CcI4knU0wC
FgjGrDTMVeX9Coxj6XqUvWHJMQmsgTp5kkPhwRfylDCrFk7um+PUYdn+bcH2Y6P+GFEeAt1sHE3X
sAyavNo98iWdB5iH2d4++uXN+mNFOfo8JnkpbJFGM3OCtH9araCuGVDOO7bdChMaM0gEzASEqU8t
ZOL//5agnLfVdB3WgCX0Hr4QggnFdKVJL3+j+hyaCOZweeI1RGB1+X1ohkGZ6eMouOGF3BTbMvO3
pH3j9cppLH6IMnOG6i7gHuqc0eCArYAXcvbbt48QhflCrIfWesatjuzGuB+YONzeu0VPPjOorGzU
hZe5SFkjw3tNAKLgzf3org0GXvEWyG8eMaEODRJgTEHVe7l/4PAvJrN10ygXu/Fp/lVsXH5H4tNc
Pzm5HQnrC/rr7EH7ldAaVefN7TXK81dP79y64uItzcHtgw5dpLc/rMHHMLsOKot7f3wvxL/cbii6
IPAGHAj8NIotQivqlLEtvd0lQcXGYoP5OHdlRUvfFJ5wydfiwhNcpcTpAGpjOLWVRpCCOhCSnQRE
gG9v2pLLY8QFE4KAqcli1eWRlV3bOxCWSKNU1wMbAtPfXPEFNOu3rSzkSICbWAAt2qB4AuL+0sro
W6nZJTGsQKOyDBCj7CAGHaJ9BJ2XYBZDaNFVgkK5O6o/nBtVlgbZMKe2XRgtxBvKl2OsB0CrfnWN
dzcROzTqjvEaRcxiIiErCC4QPqC+UyFczIESQNXSLPKmCWHuHpJsnkjB6krRPH1C5yDIQOM5rlUw
rvSK5JeHEU/MvKOKgWxUuRurtuVQQYfvW7gXUxudgb4wQw/qV6hh8OST+KoZDzzmJ1NqJIbmz+I4
8F3znrmf0S1d8aml05asPCANw0TgFRDFbNs21Tk23hxfuZQOsXy0CcMGNICg6wagFNSzKyaXLlQ5
fIpvBfjHKzRPnWQsBZoniyDzcHKhTef19+Aq45Tsksfi521vXozeMLokZ1LlMtXrOzX6Xqv6PIsG
C0SehRs6bvc7iYdA2BApZ/xRPucWYfdJ/D1t16Z9FpMN1D0NWUUCBlNFl9K2ZtqUtFnUdNNBH58w
2vkrhZ5GBRG88bVrQmfzuka5vbjB2FdQwKDoiqbL5ReMicyyHrIxixznC5njA4SrSxLZ9g/tODSr
euxLz5VEcINnAVEqqlSX1sAmT0CHOGRRVeThRHccBE8hp4fU37rH4ctk7QGPrL603r2JiigYBG4f
8KIDn5mXm3FWe2AeiWcHoouReW8LyMFgVLK897zPCAVq1wn4mj8t3VTny1Ve52zyR4OhVxCVrfWe
Zd6+rItj5z/GlRvGzjGePiVWYOZrUcjKLvvm5TLNYajnocUyE5YGuvY2DA8NX4luF/0GrwvKVJLU
ShWx1O1KypqKLGLVvrCfZuA4SftsjfeOeAAQeiV9W3ow5bT7/1pTDm4euVvmPlYU20W/ZY7X4B7s
16qaS1Yk9lmyj0n/VI6rrSlaD1DfjCAGF8qp+r8mzJLXOboaoCOA6rOkub08GQciJ7adElxn9nuf
P1r172ItWlp8Ms5tqE+G1YAMto1x+j5EiPo6hCb5rorzfZeIQx3PJ61vD+nYPUFH7sEn9NMwQtQq
nzbaLPaWwbeJ4b/O/YO2FucvuSWGNywUF0DQeMWA1rJWF1qRMMz7N5vG2BdeFWZrQ6hXYo0fW/zH
ysdLfvaN20PcOqDXYZHRHNPstzHRg+cfCL73SQyPE2iXqEtCc6jDrARWyBoP1AiLWEBstA7yufg8
al5Q9t3eiqvdXHfI2+wD49o2yZpt51kPRG/uY56/EBYHQ8u3t6+ohbgNsyeY7kNciCRC5TepjRGt
oaIDTVw9AywMDhWLhiaGS9fY/JZCGkwOo8eH9xytUjXULbrJniaQN0V6xw+Vnz+0DSTitgR0D+y1
tzbtAMGU3NvcXt+CE8D/MYmPWSNMrF19YyJvTLdo0yhBRbsZ6M5ygeio5pUq1ooZNcIWic3avuiQ
sXQnOmQbiS/qQK7+94tBXwJ5HshvIJQjL5QzX8NB9kYGmHPUwn+2vf6+mn0vuAPaHn8syHWeWeAa
qTq7RW6cz+UduIpPhT/tmkZ8mXt9d3sxCzc6RAvByYqaLkJdlRE7bmZMzZpI9M18y4Z04wvD2ubT
vOmz7eS2+X6A+tZtkwuZHUwitZQzhQi3lDwoHcG4ZxDs3zhtSyClGjZusx7YLFIeUPxZeUTWrCnP
Iron0NnTzDTqvHnax4lHNlpBgNAvpvfegYQs1HnXUueFiEPOIQOvhwBWkhlfnl9b27WZVMiceWM+
lyPdGUkcap12mGZjy2stleVBbVoj7lh0G0yE4qWRM30q91NuFk3stA6qQtn4a3LmPTHpZmR5FTL0
8m8f4tKnhglhTI3DeVBdUXJAHZVH22fINJ1M32fVqZvZtuArrc2l2BgDHX+sKJ/ayAdAZWdsJLX7
PSYld9UPOuxdPzKst7zYlx5Ug1waJK0I27/V8sCTApIFybgCXVQ8LYqbQjREcx2ONpw1v8/J09/j
j5S/r8TgnhW33TDi7yfpb0d/W71E5N4oCTO+agA6ATPH66tS+Qx+6xEBLe2orfmPgmJ8dTLJGqH+
ksudG1FCtM4p8sqpAZ9LjSNKqoza+J4e/f73bW9b+ojRDQWTDwjuMAavmBHQyizzHmuZsshtxF5P
tMAEoArTflq2FrF84Nuudu7MmhIRUub1sc9QXsvoCL4YI666jaCJgRnGDjKnvTlsC511nyuMWc1e
M0hkw/ip70tnMxpFuxnL8dVnUBa/vQmLB/rnZ6kQOX9uKg9QQVT90kQLRwxD7lijNytWlu4uIGPA
0YybC5utuOXQl1PX9RwnWtsvVc522hQHqTkGbg+OZjuoTfvUrTFKLpwvhB8wvYQ4EdR46jS70VFD
liBwc0H5oRvYXdvWj32PcYhOQhpocri9lQu314U95VHw/GLinMMeTjmg6HZ7yb3g/3AfX1hR7kiK
gcaKGrBSk3t7ggbxbzAp9e5KTra4FlxRQDPJnVP5x2ywvDKdo3gJybtD7mRHM9D9Fae4ng0yQG4N
MSAwW+vgiSPKhvVgEXeZjYu4zfpsVybpsdVo8th21VZkqRGkrKx2lVf9ZgNjUeZyVIqt5KtorPnY
Tv0axvADL6B8ovg94IYElRiGANQChps4qV3keH4Skt+VLj/pyY+axV/TlO0IdQO3tvbMKo+YucN4
T4CkKPDzHRTW9x5jkvz/u565P2871aITo4YLTXVHzmIq1wZkM+tOFwSPVV2dhtw86PMQcOocDVC5
N1m1v23Ovb7f8SpJ7izAVGTv4TLIMDKni6HGgcgNMvSYmxk3ufXNGlZqvQuXDqwgTgOqDKgCVb6b
t7ad9TNKoJDt7qF843ghBizXaowLUeiFFeV+BzDFL20ThCoNOXn+GNqttY/nx1bPAgc8nF26Elgs
H9WfVSlHZXlthhg7RYnG6e4yt35l+VudP+ouKKBpsxKB3lwcRnWVQKIwGhuJOaqZmWVi8p4FKXDl
+re+emAmDVdTvA/WgKtvA+AXPP2QnkIl6tIxBtufqobDHumSdJsVHoeECq1CwZkWiKHMPvfgDoEm
FMu3PAOwPfH5t8lqR8hqpzbYvdoYnLvYervjv8WEimdCQUwxp0MRwulIOE/jDydvIWJllF8oFWzj
FVl8h3KRH7TUAiESEzEqbXMqvpC+jsPBSOjDPCbGBiLQLKx5DipLPmB4hkxVaE/uFBkUmFcbJPBb
Ixm1oLQbF1hTy1q5yBY/GqA6UPQETAa8AZd7g4/J71EmyDDA+WQkkSUOuT5Avelfvs0zM4o/u0PX
uJWAmSSLt4312oxemJiPU/bl9h2wePf/saOKDpiJJazYhB0POiJTCs3n+wo1udtGFj8W1CQcXGwA
GKp3rd2OfYeBXpThmmeS6xDY6DGp4Afeu7sGp1w05WFmXubVYDtSjicHDFBLIY8SgXPFAtKgbL2g
8CADV5+4+y83G1Il5KGYGQcq7dIVzHkoYntE2b/vEbW2zPYg8xy/3t67xQM6M6I4AmTqi8bTEeSX
06fOeXeqU53SlftlcdOgzyQlLn0MlCqbliDTRmCAyBgDanRugjk3AowkB5UejWs6b0v1I4hOAVYM
ERQEBI7y6iQ1OGNm3C6YsM9s8BvNn7yR6/sEGiybRPRpiEb4ve0LeyP6qQ4m36j/wedlLRGwHhRT
UU+6PDfXp3XJGvRLeNJtSuYGXvmTWyvnttT8xqwTdhOSVGj8qc1viwNVS0GYF9XjXa5j5g/ZbtR1
j1OfB4XJwcSL2afKDi1sOCuest7fjU4XTM6jBy26v3ciXLjoPQOYKr+NyxX3VebGE8VvMUAFuUFY
zMMqzx+Gdo0ZY8lbMUQPPBHB3DnSxktDoC6MTUyBp9Ewm+9zXJKtlWr9JsV3sb29pIUsA4+TJIQg
4Gu7htlW3URrD1RjccVeh7qPavFQ6kc6m2HbfqvoozavibItPcPYwQ9RY0kIquyiM/VsatoJiQ1L
dsWhIWWA0UCRmGEskiBeAxEuvTTn5hQ3pUVXmY1hIMVIvaNBis8QiEF12uBBo6fHf9jNP0tTBQAG
swKubsDS/OoLQG8BHcE+QSDWBgqMJ4vOG32tgbjUNAW4FjEGCkAAKqs+WXY8zeZUR9Yx7RyDQdId
rbtn35i2PimCPNtQ6FU/8HRtNnApHsXgNGgE0VCQWLtLFy0N0x2gSoIgm6fJbxQMulBKJf3DHXNu
RUmCwfAzj8OI1YGz5FBbm5pmu7lbo4xbcpFzK0pSVeQgeeghhh55pngz28Ay5xNGNMLUXuuPLH3Y
6PxjRAGPKrIm5a1r4RzU1hHvxoiJD21R/ARoSQ9Bg/sPRQpMIiC+AsAFr7VKIjFxvxhiGfm4s99t
i5nRTd7yteH9RS/4Y0UtIZsi8TTLRlaiWe8gKws9R1u5cxczTLQsAP9Fo8S/YhDvypgZVofKlsO3
xN8n3a561bVPPAEtxB3p3vvpKP4DMs4R37KkDPM5LKqj2T7e/rKX3nYQs+OSRLMB3i5d6KwTYM1a
33m8BgqKHdMx2dHqyNNPgyt2Fl3DJy25IxAeuCExOgQIsHJjaV7TdHWDVsAQF/uhDb8XeRKmg7uy
s4tLAsM0Js4xYWqonE8N79wcStMA8qDWP+uR53xjDSowzvcmPtzevSW3h5wkmC/A/Cij18vdK6D4
RZlEXJVT8+xy55lW3cHR3v/BCuoQgHAAFoXhtUsrguKvdkCFR0UH/ggkVuOLJ9ZU7BcrMJhuRNfp
g7yYKM9XPzK9nXL0MaZmy1HSsECl6pDPzPXDoiRBLg6k2Lt0D+hrUFonTfd2t5e55B5gQQEDKaA5
PoiHL5fJ9CYzB4HN9JqsB+iL7CA3IzYYgG+CREvoyoj7tTnJaoVQRGLy0JdXdnXutbioCSLnbuLh
0GGGi4+QoL3XnXrl9Vy0hHsYjQYfklOe9KKzb2zuiZfwBniNYUQlJe+BPdbTZjsBCBP/rdoIqkM6
JE0wCgNUGcYB1Svf1+qydRCrsxE96cywskNZFSDlc1MS+B7z9397aJf2lIhulpze7dCjiaEBREZ+
W+Vv+P8q1Pb6Q5NmQOSG+QHkBiqlWtfwpBps4EKwvh/osD+Wbf5JS/I1yPtCQwhkdagS4x3DFWKr
c0Rx6Rd+mWA9Rl4GZkJDr9ADF4EwTzLEjKBGItkhbwHiaH/09bGrve3tDV0IfPALJCsT2J9d64pN
Ry9bG0Jr8JY83XZNDTlUhFvZJuEFPkkaxDYNB8jV2HzrrDbvl7YZsgzI9OQmX4k0Ox5WW08dKkm9
tnWag/+9BjgOVR3AVzdU/JrEhjtDiCFrCzvRM8xVxKesML+u7IEMsi4rTKgCI9EELlLOHap6sDop
qjEucQpJ2QESZ4ctSKontpVNQDc+9QOUqvuIziuJ7uLpo9IJwgYQ+QKVqWS6EG8HWlLD12NrTqA3
v0D+sqV02ptk2vW0us+68jFPd6YxwHj+5pRiTYXj+vHCypEiSawg+tcqIrSph5hnVEfyKcZPYIvd
maT9iRftK9iS79vB/r6y0/KWu9pplCfQAwVRq2Uql24/g0GJQOcxavRqA3zFKdXGJBC1/+y8+lnY
6l+b6ehgPDBg+s/btheXKjugQOzhu1bHAj1c6XHsGfjU6MaHgjUYRyAMHmhpH/K1NuJ1PCfbCn9s
ySv67Aou3NlKhGdj8Lz3f3XEDlJDe769HLlTVzsJpKOkScRmqqUlUTYD0lic3IwH0uq0rT/tqwHT
E8Z7qt37Wh9U1V+HH1gVtg9SWZg7gcNerspyZ6HT2cXD4uD7cN8AXzfMfnN7XYvHdGZE/v/Z1mVN
Vc927SEULki1zYibbAeiB3PLsqD2Oho0fJUYaenFRE9c/4CsmkCAX9psMojeaYWTRZP5pdRp4LMv
3vRWof/592vDIC7qPBZY9xAxXtpJMR5Smw28f8JKNmgQD5GInQGac0MamiP7D9BSY8XmQoUL5S3U
hjFfIV+aq3AgpoMoCFCHI6RWvk7i0aXAqKRJaJUknPKTz58Kb2U0aWlDbTQ4oVcEN4F3Xi4U7G/D
YPlmFoHaQdPCOENxSXu0qzUhrSVnObejOMvMXNA9gygxGqbmp169tIzuyVcMd+2EFpOVQF96gfrF
YQgVrWRZ6HF95fSgK2xO5ViwiM9vYxKDJHcKau2l105mR0Mxvd92lqXH8dycsoc13kQ0xktAAEcn
qMYnH2Miq1NqS7fIuRFlA1sCPZm8kS3OgQCM/xiP+caYnpxpQ/wtg76nvoqBWXpsz00qH1upddPU
lDCZVPuyOWTJF0yFBgPKO1rztWv3hvMtm+2n25u56JBnZ6e8OzUmzKaiyxmSNAwdGM8eXnjDeJj7
tebCNWuElEwm6OJKJkRE+kpBp29NFndzxTCysm9cDFd0eZCMhAd43B+Elu5Tx91O0Oht2BGyjTuj
mLfVi4N5iFmv7vS4XwkyltwIk1nQa5eguCuthcnIO0dzGhYJ/d6zXxEwryJ/ljb3I5tHFRuya+qS
behEp1PusAj5U2AMv+WodtK6gWms7e6Su6KKjRq2B/VSzOtc3isgNScan10WVXlg02MyGHddmUCi
Og+a8mTN7PMqhb/8k+pXLweJ5T8p7aBkHINnCb21bBY11hRkiNBXG5wL+Bw5vynfciSGuC+Vi6Vp
SDymHPV4P3lwoXOaafcS2TtuIB4x3xl1F+oWqoKvgDxu23HXuyvd48Ul4mH/oGmQQM3LXeVUm+oi
wQvBer/c0Vp7LUm8Bn5f8kPkF//XiPIF2jQVCYaAEOvH5c5qWNB4U7g+hrli5uM1PAsfkpaTzrcQ
yueteUymJ9RRDut+uGgFTXw5UQ8wmhp81TUZfaOwsJgZIK7S8EEoVBo/NNKvDXssPTpIrAFwxpSv
xF9enk1NevQcfIQmtZaHI4iQKUEbynYoUjJi7Ps20YOkpiu0W4tfNKgCMEIIdwRR46XVJHVQHdbl
+90cheZBO+Vp7nFc/J+WJ1k0MAqnYzBCqR9YOK6mlMsD5OeQWd4BEzVOhtQgtXZFJUB1sRYPLR7d
mUXle9YBdYYaBIJYzsTR4vtegNfGWYl/Fk/NQwaAAQFJ3a08AlKFKO4G+AdzvwFX1+6c+GiMX3iN
x6d5vP20LX69sqhroZrm41q8PKuO5k2Biitast7YPSaFqT1UBe+3t60segTQXxASgSte8fcPDvhW
OfVRvjJ5iMJ+COA9qKUeqzUJc2vpjseILkTuQPohh1gu16PD4WcTAXnkt6P/vdOYsxExWGvRkaWn
WKKMszlBvprMUcYzM8QwCg1su3fv6kHbosTmbvS8sA98Ml6pZniYjjLzHdQ+8qMhLIwGxPW8gfYK
dGa6ydlhnkQP/BSllmrOn4eiGQOP9XRjU7N+GDL8jmTqDfC71Olhysc0rFwAE/TKFVv0lNl+qAp6
l+AvB1aGljvBsOzKCy4/NvUFkuxPSL4wa4aQ4nJDMBjN/cqZpc4oexGd/YIc2n3KGZRieZ3Q71Rr
1qR9l01KQQHkDYBoKv6bFgbTrQxKOfWmIu1p8r4nzbtmJcfReb3tV0veC74AAkQvKm4Y5LhcHHMA
ZW8rLM7mfopWIvvcxHxlAxdTIHQdPkYQMJCilvNQ5WiMXhMQ/vHNw9R9ZaR51NHdJtOek0NRjoGe
86BPP99e20KNG3fzmV3lzUvxV7WBIHaglVYHo85eZ4jSPNQOGMiLKSmfkjLJwKI4is3oO9oxNo1v
ZWJYm0kU9REdp7+nnMEPAvMKAO6otoFb8HK3tbY1OqhvwaczwFCbY14ADV5se6z+9tKXrguE25Cg
1iFCjZTp0lBKbcFI67EI3EA6yohG1wXeD/p+28pi5CRRIpj8kTpiKjVc7ngsG8aBRYP3q9miEJLb
/Xet7A7QfQCLD8o7wr93BhB+ginBy4OhXGMPWrrpkaijno87Fmgr5eMcrAFzL2aM2wqKnBmGrxrw
otT8i4CIZesiWKxWdnbp/cKrjMQag/EIhJXrHqWF1DYKiDoZKbgyiJ7+B/Tqp4KtpdYLdgy8yFBf
QFsLmrOKndYevNIlQx4V9W/AfDAxUI8rr+SCk6DFBBQ8DADvq3JDJiljvuZKuaDc24nhXgJdW/19
HeQjnwzlBpUNQGjAQcgMbVzFG1EdGSzaoqOVZa/eeLJGEc7o6pP/Ie3MluQ2lib9RDDDvtwCtXQ3
q0k2V5E3MEoise87nv7/kjMjVYE5hRHnmK4OzToqkJGRmREe7jDBqvGhtA95ErTVccqRoP3rNy6+
N8bFh766kcILsqY1+/6ST+G5tY6Tqp/d9XR/J0gS9o2RzWrNA/Sado0Rq/5A2i6Ud+r8GVJvb+cd
LWsX0HwkznlsWCgTbj5lHKqDkytMz9cAlA0fpvcwA9/af+ryY9T4de47dvGmcHZA4bJQuTa7uRTo
ttLlVkKD3EmdUz+DBstm/aLZwzd7jPcI5CR7Gh8h0xRveDHkfbtiNgsWGRY+Zrr9mHZn7tpaGZ3y
B886dc75v68c5yxXezY17ACbvqCZhKFVCwRnh/p7isQNL9xjV70k6sxI8s6Ok3p2ZWyzekUOHUA4
gpsw4uW15XTP0fDFdsZD0jYoZ2Wnydxj9pEuHLSVwPZFf2FbNHMjbv51CSox7WhGLnXTnwcbQF/Z
mpqfAs56uP855fZ4lqGKC458i4L0UiU3vRE8X6Q9fn1MU1LkvCfOIjvXqfLQ7RTlVO7Em92mJnOk
d07Fo0z7pNY12g+ILCTv9eaP2HychsdIj/08D7lIfm/Mh6L9fN9HWWq+Nr+5My1lsqx5WMN2gKiE
D2oP6Yv1PT3fd/ftSG7iuCn0b3h8cnHdbLoaCfIILADYSOOLqVqvjLR/aAtYrL812ts8LY5j/5+l
HTRIKq9MbrZeBL6BPg1gSABL3YExv+9mT9+zsJsd32QJ89rQJitHRqGsWsESLml7RsHiUCO21rvo
oRl24yvwGtz/luKHb4+ga3ubkFkTJQSVKeKSWafEfDe4f983IA+KfxdrExTqNHhaKAzUH6whDurq
vWntJOG9eBDZ5eoka1IwUmND3JUDBEl58mIO3UFV3zL8aWQ5FDI/jHiv4id1i0cIL04b0gFrExBh
o2bhqomyUef8uYRjFoRa+DzPe0PQ0vUxuIWI6UgBDr/1zWpyyy170YqdP9rDg2K9/43lYXwBzUf4
kmAnvf37STxUXPZp102MoRUWjR8a7epYne6bkZWfgQz+a2dzww/VJVPsicqDomEqPBUZ48Fg9X/w
wDhPjk7XqTGDvHW/ADvs/bJ7a2XgQ/T5UojRTWDd93+QLB9TdBZlAzF5uu26KpBJKtbK70m9j139
Z88Vz5zemtnOvUQaJldmNturiOypZ7CKgkt5BBMboJkW5Plet3zPymaPObO5lHGFMwbke4dEsV+G
pBz93fFQ6UaD1I9Y4U1D8fk2WIjQcF3ZSxDMhN6rdPHcwCggX20yFCqqYWrPrde5j5XeHBSt3fNS
dkngbKOqCewRKubNJSGN6WAYBV3KPF+OrdM/JlYfTN14KuoPeneu/vvAn6iQ/Wtvc8x4M/M6joI9
B74iU8mCijKZXX++H4jim20T8LWVTSKp6k4rodDjMLNnvqH3vHbeG7vvn0avfkiz/16UozPPDAO0
tQLcu0knYPe8JeW/S2uualAV0RwYs7Ye7vskK2xQF2IeApZjD+GpjZm6qmhqqWSVxqpQ2X1QqkOr
B607nVe7PCx5fmCu/sBw2E6ake3qa7ub7VbDMaMABwAVW7z2xnNfdCePAVcKa/cdlG24azubrKl4
U9mPwj+9y/1U+aZG6tHNNP83rECoKvjsIcrevmmmGpL32VLoInv1eQK4bBfmfqtVGoBXVrZh7kHO
oK4Qx1jaJxtanh4JwylXj9XyvTM+3vdIagseVQjXGDwCIH2bQBSgleZCMe1CW9CCKR6SFyNL1APq
temZa4/FTTzrzveNyhaLKVGRtDiBtC2UPSpDjUBAllwzv1NlCvKRWbjfSfQmV3vBBwg5/xaqFeIu
itp0xWdTez1a6uuot17Pi7dzPZT6AiRO0BtRvdq+yqLJmIe6r+n1q4VA1sBQCdf/Tt9NagTueQaP
oIPHpdtVMkaTjqU64Qu1q+Z1WpRofSTB/VX5ybWzTXzwoXP4Qp0AQc4mFtSlMzvHSPKL2iJ5no/r
FLSr9kVbKrXz19AOuSAUlJLtLj7O4eAGILTroDJBEKl9+EQXpg4MZynPqTkpQARtz494AB1GY4V1
ZB6ZmlqM9cP9Xy07g5gDBiemcgwCT7v9NP2YptHYcu2L7FfD8JFx8Dd6N/reKFiNvk9Ge7xvT7YU
DDkzRSno6smkt/YaNaqqQaMFWqAfeBhRYHllAFLwvTbdk0SRm2I8WIyzqsBmb02t+TRoINM5XtGs
6woniOFI8vawlbIMDV/8P1ZEhri6q7cG/ZHcxEqnlwc3g2x7yQNv+Lbaw/vf+HSslM3Hw+AWPNXp
Gszhgg2vT75ZELRHL7sFPKkzjAxQu4PFhF75rTN2PjRL3nOaWunHBUpOB5ZO23vZvYnI7l1wCP5j
Z7MhTa/LFH3lWCsG42jVSWAqTdAokLHMbhAvauBBwDTHOx9QeoozxwKEgskMoaF5696SRFa3TJxy
CwzOcf5mglYsqoN5nB7sMoHD7S89cgJof/boVcUf/iU1cMUDfsr1HG2sW8N1pafo1JCx8zRFKeEH
gi6/cbQKhZj/Y0FshqswBPVstnHHTXYOPzLTH6K8Mw2f7geg7LAD4UK7GmAnEIONFx31/yVRQAxm
tXtaq8mfzTdhdHZM0Kwowt83Jv1k4GiofTCDAYj11qHYZgg8Wjh/3EhFkboo31ZVvjMq8JNZYbsu
/GmudLRayUobI85st1PfprRprBcPHUYoJLvk6TS73xT92FefzPepGaj557A9potvdfQeCZf5UMPu
kunl6b7Lsu/LkCYBCh08qhqb3Tco/brMObi3US2PZfGij9Vh8TLfLV6mXTVRWXaEz80AHYjgBR3B
2+9bhZCqQM9KSD6io+433jNjNTtrKNvmYrMJqSTY27aX80Xz6nBmnP0y9IhDpQDdi/xYt6qfjVqL
W/nBKGgHW8q8Y1gWPMCXhD4b35Gq761zvZ31WkNj9aJO5fuSNZvm7PE3FuvKxCaFZQNsbkrIQ1h1
Awhp32vWc2q0pxIB6dkxgv8/Y5udV7gMeSkW6A0jP2VTfWkj32iTU2TOF1gbdozJrgTXH2+TSpRh
1ro0FFARZmutfD3YkDvkU3F0wtddXh5zXT/ed+9nIPyyDynKU0v+OVO/uYUUldeCAujop3Q84/xy
Kaoh6JSC+5Ea68rn0i7b1M9dZMV8ddAA+aVa1x+qpdL/NIseIvgEGsSagY54+IvB+e5tsWRJyiTF
kpzqlRm7Kmyn75HXFonvdKH6IZ6dJBSjDuHbIdfckM09tsmzkuXzzgtVutHQegf1DJrb3l5DgCxl
2YBa9CVCUJ4nVdQ/TNpeKUFqxISsi+Y+6Oots3YYrZG6LKQOJcx8fQWg3viq+e3+Mkl3FeBmUb3j
Lv2zSXx1xhRKXtpWBqBUn8LkVeKsy7Garf9OEAc8zlEx4zIMirDQ7d5NXS9LUO7k+eZ9zNLXTtz6
fbxzkkk9ubKxSX4qKoNmmfDq6KYCYt2qVPwmcbvD/e8ly+eC5Q4REYAAv/ArzMsSL3YOiDJPigUB
9KELcqdcH5VxrV4pk3rRLSbl79uUBcK1TfHvV2ukDWqZdj1IiKacTqtaPxfUlrp2/i3XGOFm2p9G
wrZprSVd104TsIPYNA6hmx6a1DzoavnWG1SEdXaIH2VOUXlBWh40KmwiG6ecuYyivOdl1VRvQaFT
oLCOSlod73862XLBNEMbHkQUB/DGSp0YpVWMCp/OYjqRYRnEDEvv1agWl7raEzSWugRijdaZAC//
cvyuCe+FFYBIiACvho755PiD/TseXRnZHIOKbYc8SXXO32oO0hFplOS0Gkwnhu7BGF7ufz65R7Sv
wBiKmQvxtriKvGphFqGJCYlRbQWMfk5af5x/4yXPFNs/RsQaXhlJKy+b4PqBFBg6jXQNz8loHSw1
2QnvPV8259FYrEsXtQCtJysNaoZ93KI7J3vDG7IsdOXMr6yzFgLJDc64VheMQwc7/k4jSeqH4Khh
86g6W/X2c1lTaFWhI0I6he7E+zNNM5hP9q55Uis2s1EMGAvEzOZNr5VNj4wXfljqj7J9jhj04r6+
c6XbM7JZkjrJ4VbMXeD+AvtuPQsxj90pDRGj23sIOGMm9cA46b/q0CPl4XYFIKMi/mwMP0rjjKBf
s6fNvmdlc/poi5vE8RSTzrTn8tCmGjebt+O4sx/lVhi2AoZDBWQ7B92OPCbQQsgvnVU+6PFT1nsn
Iz971bf7+158+F+/2b92NjEWuQlEYXWWX4Sam+4Fao2ywwRtnoMEhfFnDl3E7vktG+gUrAYcPJo4
W9XNJaEvIFlFGDW/lOvbVWANYUhTuse8D34OsKp+Z36v1w8NJDuNYR7veyytI/DQBs4EQBfQpojV
qyxkZ6rWeSlV39oModtW87OZLK+dsTsWIJuWN4MV+UAxuFOWO4lJsqi0TFEm4ogCNrOtoK+xFi/z
3OSXdLIeeOebQ3PKs4cyPd93UW7HpREM9Qd81RsPm1Wp00Zr84trKh9ns/s2Ts5juURPFffcnZ0t
OXfx6V9bm5yuN5m1VA62xoY8WCT96OtG+rbNs5dsBgvU7BH6SPIuCAExDy6qzjTEbpevMIymq0yW
T40/r87gu+np/teTbIkbAxuPcjfvjLnncF8hhx+OSEido+LRfQvq4mS33dncU0GXe0SRh/EjKndb
yt667S0t18V5FdnfFd16ywDmh/s+SU0wPw2QEPEe+pW3H23u1LBRVLZ5ORcPo2ud4nkHM7VnQfz7
1a5CO9ELGygOLy69awqcfVjvRJrkDCEV/uvDJqrjxDYKED35xdZfGtqFefs3FfsdI7LFp3YKsI0q
qoDX37qhtupoUsoHz6mOYoAEve/FexDSs0ICyJxetEV9b+nxw/31ke3Ya7ObmJuXPp9KAGCXOHxW
u++KST0HSrdor5QpS35cW//1b3Paz5R7UlvHv1TQqIalDvFuzzTjaCVvc+tNvmhvlsT7Wk6mTcMj
LHbeApLqxI35zT0g0sbB1GvMt+GbNf8wTpO/+sNSI5KMxG64Y03+VSmQ8X4TVDCbqE/GLs5rA2sm
5Fhr5+vmQcmfSmsPxi2LTBI60k2AjXlQbbzKY6dzIpHXma8gIWXOZ4fii1vuJQqpHTHVJ2Zr8Wcb
nDVNbChL8kvvfnQj9zB4j1O9NwYg28hCgh7xZaZKGE2+3QHaorSh0uOMoSjloWioVimptSdbIzs2
4JXlvol8CcX8zWZe+lKvNBhBL51mH8LpJVTfNtpTW4wHfQ9bKXOIxEGRzVERY9kS9BbKVDpFr+UX
r67aA/h2+KWrbNmpu8nWBoAG2sPAithhm1hTVt0akxCUdprks2+EX1Y9OeQeY/L3M4Xsw4HkN35W
ctA43NydFiO3417Hm0J7qtv0AUC4HZ011Qm8bO9NLftyDFsCfmCduKdt49pIsma1xuLSNdGJ9q6o
Rtz3RmqB9zrfTNeZC9h4k+sKN9CYnC6IapR68cu97rEsByCM/I+FzXW9qMfZMrKCvm73rcuKp3L4
oeYfIyffyeCy9b+2s1n/dDC8qRWnk/BE9HBa+AJ2HoQyX0CQghJDU5tA23wtNxuWIWNS+qKHxllp
kQXv4tPafw2rvYFDqSWIPgGwU/M0fwrvXJ3mTVG1zqCRaQz1U9W89biXJ0bie4WzE86yzwZIHoj8
Ty7zbUc59voQDc85vzj9U5cYj6xNtps3ZVF2bWQTx1XbZ3Xaszcj2+Jq/9T1e+xmUjcM+NP4H+LR
W/aI1BzCcRixMMHq1DP/2Vnfd8cl94xs0r8RaYqtF3wrM0Gpcvgh9os3TYf7W3LPyuYqMpljlHUM
ql/qMqoO+eg6wew2HewUqbeTM2W5jOknS+geCh4Y8VOuoixXQ08p17S4eO1qoynZTn93Ue36cawq
L0tZfhvtQd8JOGlkg1+AsU1QnW7rhNBMM/qWZwV5GtFkpnXbDArGcjzY0/f7H1JmCbI7nahA3ekX
JY5EiZWmKpkd0yzEOErYJF8gdIG+YWcKWUTv5gkP9lEMIILIFXo+m684LnNZW0UhHkTz9Cr7Vk2v
QIUEgyE0U4PdMotsN4F1p/8PMR2ESJuMChPDUhpuUxCGi7/apj/staplt0Q6j+QdmkqcdZs8p3cQ
tkYtHmVN6A9ZcyztP5Iv0C65qIjtz3BJL8X0zET3CpJMNvHtFyxW7gR1UWEv7N52RfxSUdKJVDji
U1vx5/zPqPwxJScNbvr/HiLXhjefsh0ZZSw6DHdxe0aSzV+S8RQWL/kezkW2qaFnEMhiqBP4phsP
1XqdO2CQQJfxJAmW4WmMftx3Rm5D9HwocRjYubVhWGnsArMtmIOI1pOQEQxaw/lhLVp0vG9JFvGC
M4cIoZACj8itJYg3a60cseTO/QQmTBu5OVrgPrx2VqHQifrnIbSbh7Xpta/rqO9V5qWeCkYDQoYL
5TZe+kjJXSqqLJtbBy4cJdUamHsAKFn6YIz5HyOb2FDciZyJZMkliaZzFM2HaXxJXP3t7nyhLAvb
qFYxugK/t7aFDeUZhHuNFTLjGiOu2z53LjTCquIfdw4WmR1yhihnQqVnb/E7Vm93pTua5Ck9OsTl
x7D5Yebjqe/gCBp3bmMSIm9dh39LtDIcABJbAORYJGOCVoYY3B0uzmjDPNFWgVuiEdLHxwUMERCG
+Tx537MuO8WT/tQP1h+ePgdNtkccInUcdgqXQ4dBZ2uzMdRwnAY9jcvLoD5NsXEaUFpwyle99T6c
zMf7W0Nii2sIdVVYkulLbbu8iTUvbqPCX6vUnv2mWVRYz6KiQFMWVKPTFRUsWlW+sx81qVUwOCJ5
Mpxubd6MVuH0iRG1yQWEWxB+qqxTYfuz5zf6G2bZjp6RvNXS51wZmSD/Ok88+bXPWjUce2Zhyj0d
ZcnGMagMohwE2wPjdJuNY0+eMlgj5Lm615/Kk9XFvq2ck2ZvxFhuRxRzyUDk1s2pUVpWrJY6ZOZz
mDYnoHedj97nfAQ3OT2AFW129o/k3IW7ghkfWIl5YW5PRUXpptXjQ1+WAeT/moXlYZgtfceKJLfd
WNl8PaYTE4cJNqSPl/cTYqJxcirtfCdKpUZgpBb9M0C92yrbVDtdbLYT6nxteXb0t0XNVP8ea6h0
fa6MiKC9ul3WRck93x2pcgFKTj+ExnfEEYz//iSj5iP4XYG5wWq8iXz48NZac/Bk1I2nTD1+X5fA
bbOdQtbPO9XmjndjZpNCksVCrTGE6j3K4iDTnjL7TWIq59pagqk338OJAy3qi1Z+XNRHj4F6r5sP
YdMdTP017Jx+e/RmZoK/oTyPPmprPLCXL0rWPVZTChjnjfUI2OE41Mox7J7dPXkP2WpDBSdkaYBX
wy9xuxBFpUdjb0IhrAxnDvUgy7gz9uZ/f0wYYjYY4gZQcb8URuZCo74trJRGEOZP3gq71tuw/2w6
H/57iiWRgwOlqkLDRMTdVVxpswM790D11LJWEA1u9HfbJ/phDQvlbEGTcnCFlM59m9JPeGVzE8tr
rEx5N+AcyTywi2+z9pT8BncNA6xQfgrWcQvU361fVj9Pup4z9UyZ0e+LZyYJK+ccne57IstiIBdJ
zbyUKWWIu//V1xsXaAcThxH1pAz9vPszNs73Dci6i8a1hc3tUJnHLtdDMb1tZ2eqqSd77v1R/ZDr
zXEuDBpGT631Yo4Hx6n8cvzvfRCsuz/HCACMbSsnkdmOapozMes0EXMEeVkfYghdduJBIvws/jhv
PrIn0DRvk6btsGw4I1oGBpWTlX6FGe3IXN9DPfiZb3YJglOOT021XA7QALwzpwfKuHY2nkAWI+t0
WHbrX7IrwPUP2kSPV8xhF0Ug6R14AFqQUbMWzLoTmEhCrfPO+SF3X8y2EEMwu9qbPWjFcaHGQ8ka
owFah9lhZZY8C/+IXYQan43n8s9Zh85kPEHZfJqftXfqcoo0QcOUI2d1P+Cknl/9ls3ebNJFQfWV
Fbftg7P+NSkM8FcPle3X2V53SsbkArIXHheK5lCObIeHcoMStzUxgBGqL2Xqgq3r/Ux7VpqncHFO
YZSgaHJwvA91cpzrh0UM3E/jTr1Blouuf8NmpWO6UmYhuOOWqDgIflvLDnZlWMUm3R54vO5AdlN/
9oB03KYJL2mXZl4Zl4B9h9uOrj915dNU/Kkal3H8Zod7TQLx936xx52ZHCsedVuCGmutS6+0+LDU
IZuEMnGO3CUKE0w23I8WWbEBKjyEA0R9g7ugcetZlNahQsuX8fBsRHbuXaM5gajlhkkdeCPILpIV
L4N3O2ZFQvjFQcgJePvzKuAeeWu2MLLUQdpIkOp6p2bNA4RKw/bvqfW1S5Z6z976USvXp3TnfiQj
gYCjDPIHW1wBqLrd2tXUuDbyCY48T/8rRfY5MaqjZSFdWL0q4+jQxiYd1sXvI1iJ1tW3k+6Bi/XO
c1C6ulc/YhNNc1gmaWcxOqI6n2kjBxMDKgCLH9M9nnjZ6UZFDIiboEaBe3Pj7WxDmCCUi8PE+l7V
7RTESurshJCkPEb1hEqzxktLcMDdGnHSyk3dKCUJOOrjYoqStj+/RLPGxM/oh93Ox5Ptdwj+HQEM
JIC21zfHTVLRPmMrTkYSlE347OX5j7AN95K6LJHCLA/5JTVhdv3mTFvsKPIylfml3mgfLG08FMWr
FSKUJtDiV/lyiZrST+zXuvcJvpJ2OuWq/dCNiJ99iLS9dp5sIdFfoSrNLyLTbsJ2ria1hfSGYVej
zh5dp0+PSdRpO/d6WZYjTJBvg9keLNQmLstqNZZ6NmEnH8NznCvHMgERFHcHdNL9vnzqmvElderf
SOCg45BSYwyUW9gmfhitA5JFue4Sj27ApIpTZzD9ne8nHNkHvDYi/v3qnqdplalNIIEua/tSr5/M
eI9S7CdHzTajXVvYLFG48vazKj5e7L2p7OEQMmRgFdWTykBM6ax+EYl3QAHxdFy8SbNnhZsIXGBI
X57rop/Aa5o+zxL4rJInq3Jep9MxyteTaZw7iHe09qHXT06yh/WXBfn1r94seba0CuB1seRwDVfH
aHb9MP+a5EGf/UZvjecJlEkwS4D62cISGHCxssoj9TLFcBB3A4XqRK6dfmOhwRVRq+RsAZZ1u9Ar
sx9jFv4kQXXB5CSBku1UyWUJCE7NfyxsFlrptHWeez5ZpYGumOzAjS8V8jP3/ZBbgVqYp6O4wG/8
GCIzL4aOXeHMzmFk6lw8h+dlZ1vIcje01/9Y2fhSJGETexbbolif9dA6eNN3ytMjIgu6fijV6L/z
iiC0B/ae5jr0e84m2qppmc3CY84pKV9TGijm7HmAAIFmfPQ7n49WLZUw2DDpMdyGQdKGWdmFMMMI
DoKFM8+bPu4zCovf+8uev7Ky8QdX18oRpBvxUB/zYXlxR1Hvf1q7PVi0LDWLagWlY0G7a4p9fJW/
HDtreydkoXLYyUv6To0VWPkfoNpqMztq45Fiy/0AlGaGK4sidK4sJqUTKXHCRuqq8RDq+mnxkB1z
x+ih6uPPbbhXtZWGIuJwCK8Kbc9fVqzKiiYTnDNZ2Xr+HLfWw2x3j2WZ1X6TR8lhIp7O+ZzuXYGl
O+3K8GYRYygQ5qTknLfFNMPwrJvfgYv+TjxCygxfopDr2WJtExrx4RpCZBJ6xhnQR8bruLNffmPJ
mESmaUL2+0WZJgrjDsQrOYPehj8Y6eP82RtXTpXq7GV7FPWyngY8yVR+4bc1BVj/NkDMMhy7XiEP
ujXy9dr6AOeCx/19pD2U++jhxc/qU+HDU5qfHfvo7JGBSTYf6BPQTXjKu+wnhcJVgMaRoWhWjjpA
quQ8rqP6jyZuoNBC5TiMqp1LitQYkC3AqlTZEP+5ddYZ2jnPFMbVJnUpD3Obj0HVF8bBZRAbdWuU
we4vpdQejI1ga8V6bi98SeZakzX1TNvMBrDzUXsqli5Q1/KoJ/Ff921JNgBgKiT3fgq5uz/bKVcf
smhcvVbZfHTCANZF+Uy5gEmPg1mH6c5bYc/UJql0S5XGCmN/Fy3kXZkMvjanfqtlx/seidDb5GVE
U8Rtg+lywQl5u1pKvozF4ADKbqdxodjmnpp4+nLfhiQjk/kZiDI9niPoANzaiKeodGoLmLTZIM3C
XNYrNcqOa3U0Ou1YJcUXpkN75cd9o7LvR8cSEnuI5Zkp2ey5BaVoxMtdrmtAVbP2a04tUVEe7xuR
ZGIhPSPe5ZT0gF3delbYrZP2vDMufdQFmaef1Oid9RTDCax8XPcKlJJjBlyF2FMMaMKOu/mMxTLY
irpirCo/FVB1Jl+NNPSntAgAHtz3S/rxwJECVhMMJb8Mctd1qzLwhV9pZfhRqKhnuvpFULfLcrhv
SurVlanNm0ZZc54CNXGe0IZT+6/T9G5x37SD4zf13vklC3YgmEKQDDoFatm3yzWM9ZAXE2550bvR
BpECteR9b2RFIjK8INlwUfFmBv7WRJpNsTMZpFpGBvzIa7gaLnSwlyDLFT/p1nNS/G1R+/PUPZS9
LA8iNg2FCKHxqw4SvawYNSnGXrsl/5APM/pY1VOSesfkN9pCdGn/tSR+yVUWHJG6GFKbYdeob+tA
S2yUEcNZD1wrV3eiQxaI16Y26clY3XSuKmbcmvhHXfxA/cQ1n+4vmfy7cTqzsahbbskoWrvw8srB
G9VMgwoyQad6KqvolAw7yUIWfQxXCyokmGIRM7j9bK2RDWlWwl48wooF34WSFuf7rvzExW+zOeQ+
vBo9Sj5cn25NePWkwNUtBlJyvzO6o36sqgCMS/TgrO+n5MdaPqb0U5DkmRBgqT/38MysQZN/RUHL
T5/S6BFC/BjY+M4Pky0j5DmguAEL0qXeLOOyKH3bufwux4XBQ/k+/z+wbcs+L3VZSsHMTpG4NlE5
NcbsjI5HIikXKvgawJ69kqgs3V+b2LgRRjqabchkXvoifYj05yWdAhspqbJ4E6bRU2iEqq+B2Zib
D33r+s37rDpYi3OutOxgxO+s5FVb7zX/pL+JdMOq01Higne75ItRjxlKeUBknepZt9/Hy99a2rzS
S+N1a5iP8PftgbiEl78EGU1AcdcSmNnNh87VVR8Z4mecp3qrac2pdv4eRBWseGUXH+8HtKxtYgqo
GMFMMZpj/Na7WSk0O8oYPw114tVMH7guBEgOPCSqe86W7tDXFH6G53kxAzdJXspufuv27mcwQaf7
P0WWJnAXRDXTFdCqbHavGWa1Piuk18F4seLJ1+fPYw3nz7v7ZmQE5Cb1Pao/PF1JfWIrXSVXrTXR
VXEoRA+N+d6z2r+9qH9l5qg5rMkH1zxk2bGM/CRsnYPW2g/3rcv2KbdbLhlifJ0ccmu8G5RCb6Do
uGTGOVydoOnj01wVO4ekLIB+MmZz77R4peu3ViJjMSzIdoFeZKNvp40CtqEEow5krh7Nv+JO2anW
St2CEQLeHdaPJH9rUNOnCAoUkyY8lUQx8d14X3V3J0DuG7G27SFPyUIyj5XQTXylFk+T/aC5O/U0
WYoDKfy//eDT3fqh2Osw5QJMoIxPiE/4+/JS0qW5srCJvjUOY8oZRJ+NmITBxDc0SH9nwxO8uztB
sOfLJpemaoi6DH2Jy+o+V1CYL/FOtpa9Oq4+1k+0wdVGMscYtGeIK+vgU6utklNn+eOhXH4Y7vt4
2LG2s/rbYuocK+ac6GJplEMT1yfUa46NvQNRkBYSwM8KuBKFhF/oK9q4jO0oZX+qCtXnWfe9VUfJ
1zmPHiXydoHU6Q8EAOO8eEkGh6Z2fkbn8ezaxej32V4zX7qEV79ms4/dWY/7xSXinWREGn523pm1
sdc53zOyichqyjRvVnG5KrXj0nxcCuV4P+ntWdicZ4Np9U3hYcErvxbTq0rdq0jKc/rVh9rEOrCi
2JoGLCjGp3Qwj2H6uKQD3NVHaq3J9KTF46Eq0sCFd/y+b/+XiPnZmxONze0uaBNk0T0hwD3pWa8G
5WDZepAM2ZAE9VyU2sFVq8UiC2fL5MP4PL2kmgtHcbM6K/ROlVE/DLpWJuewhKT+6PUJhWivNPam
42THK7ABCtA8Xxj52Rz0trbqtiGwP20WBgBx/HA5hVNzGJXvO19EROX2+nJtaXOQq2NiuNES0VLu
8iC1Qdd4z6nyYX7Xg7H7aHq+ZrNZ4J0ztPf3TUt9hPAaQWOQoBRDbtO31Xm5UhqChlwv/CQ1NH90
PQS4jSc+f7RTP5LdC+0rY+Lfr9KfgdrmOMyAW+Jk/bpMkfHolLN4hsZq0IyweCxQ/Z3cpd2760vz
Lry7cORS7jGtjWHUFlorLug69+GfHhffZHqz6JdoOrXRm5TiNDXO+59V6umVwc2TO7c0BQ1gDC7d
dIYCgPL365nplljjPWdZh3jdeTFKc70LFoTaMXCs7TquDZxFVIrZUz9So3xatO6TrQEbuu+WtJQA
wbH4koCz4dm+XcGJvtDiVJgpAcEjRBPrf1XJeVFyX2vfgpj0q4aW6V7vURakjEKzbgAyqWxtNmLY
6mGReQQpUxlt/1LXT1oV+cP0acc78S7ZbsNrO5t3S7oiy96m2FnKTy3V4WczqGM/yaGACpLX5UF1
/oQb3uZcu29Y6h8gHvF4sXhWbL6qtyZq6qx8Va99AQPlzV9hp3aGnZNabOVfvAMjbcINCshti0pa
gCBEYdHTErJQzhwCGyJG77BGSFzulOqkGR44CYBCQKD4tMkqFRNqZWHQvzPeO3AQuKeJnrSbfJo1
7TS6esDryR/oijqDyTBBEGbPVvGtAGZ8/7tKn2oO03LUC8EmaK7Iu1cJJ1ULe05DXNZg06//juxT
Ux/HISj/SNSvLfMS9jr7HqoqhXVZjae9UqwMPQo9Ht0VqLmRGvnl7VIkuWvNom9Um8GQ/WUus28y
RldOD9OPIj1NEBxOj9r8NHt/77guXW3GcASkh/L2dtxadWNEgGL6O7o7+gTzXH1JEIUDJaCYD9Wg
nvriDHBGwCnZ6EFvvqh9469L7Qv2lT3KJlkCBqMm2D8Zngaue7sQpWfkVp0LlEhWun7eIuFdee+T
HlI1L8umY5ojjjfRl2GOJvuy8ynE6flL4F8Z35yuWV+3rVLTC4Xv6hC32gfT+DJGF7rPj2tqvu6G
xo+L6Fj9iPe4HKQbm4kEJEmBkzN/eOs296uo6gc65lDL9O5z4qIP8mbem5WTfVzRWkaSj/Iuz8lb
K2WVtDZyOqTHdnwVJeWTXg941nxoYp2Dp/+2ttofilH8df+7yiLs2uwmW4bdSud/xax+7mkZRnVx
VMLSD53muV+Gna0sO99opxHJsHcL9Matj4ttKHW/8iWz+geMchXclk6yk/9lhzbDDUyhij2rb28J
nZnHscJVm8iIgsr4wlFjVuUhS48LFO1ZtaeBIBOOYSgezDEwXDHJtkmTqt5U/6tpXltNkHTfogbG
iqZDqOvFexhy5VTHPHmbI7TmfrckD43O86pfj27tfqtjdeclL/3E9LiBu0PVQVnp9hMPipqbSsx6
GmbrK9rHzAAr5+whY6QPDwYD0PwB/Ud23FyNpiWtdTQI2RMJXe7Hoc98NXNALI2HMT0CczfrICnR
3t45ZKXugXAXg8a0xrb8Lai7WEXcQ75ajK4gCbFm+zCFO2Eq9Q6EMQrOzK9hZeOdrvV6btQDDbEk
qV65JSrimQHLvxeq6WO/6v2Jl5fxaqn5vyr3izE1kO3zJn5/f2/KhuioUdI+EAVuWnMiM12dfH07
pp7Cm+oyLm+j7NAmE3p6DbIUD45zrNajpRjPEFE1a3eIyviLbj6E5rMCnW8lGHL76OH+75F9/Ouf
s4l0GHetllY4NFhO+jAAs1/nj6WyF1uyRMhIKOBSIMKgWTeJ/n9IO6/duLWlWz8RAeZwS3ZQaMmS
l+WgG8LLtphz5tOfb2pj79VN8zSx/MMGfNGAizPVrFk1aoy5lfJhqLhlssbaW87rNNb3hQVsz6RT
swkeLbVyq+IPGsxFI+r/rC7cb5qa6ZTADnkqrbdM7T0bdMH82Ro1N8tmDw/pXZ/LtUsFbBIpN6gA
uFYWd+nUjHYbqHCvO8kL3dkHpMDsKvQ6eyOKW10zmFrArL5D2BZrFkSNH9gT/kDS30IJgiBY/Fp1
K9OxaoW0MsBVKNgIfy83akDCre1b6p9Fkz4Y3S9SSYdg/nV9ytauKsRO/2dEfMTZaZiqrKo6UabW
rcabqjcZfij9ac52+VBveIDVPXhmajFreZNEnRwXqPAO2heFJujM7PZjrd9aKUIDsn5r++M+ijf9
6uquOLO7uCAhV0fUCbjVKWj8ny2JWCMaf86mdD/L+PHr07l6cf1H79GCcQkAwOV81jRkWYFQhOnb
vR4+y6Mnm095drD7D3nw3YY93p4fLCtEDfghkL8GpPoK4vwx3XrYr+4enoXgLN8/ZHHijdJRB11U
z8so9hT1RTUTt5yP14crtuAyfuQI0MjGm8bgeX05WicBlRT07B4lCHb0PZDLNDd2zerqnZlYrN40
95Mp9eyaoAkfa9PYWXVzCC39pxA0vj6a1Sk7M7W4ofyq0IdejCZq3uQSBGL4q9zqXFi3Qas/PGZ0
Ni67i40SuLYs8E+1nHu29Ku2C5c7/U8G8o+RxdqnTpuVHeftZM/Pgutc7h/6aas9YtVzmP8YWTj3
IZsmPUKj5ESZFZG0Yyl9Uqhfz+gsFcG3PxkQ/Fg82siwLAH8qtxPoBfYBLUCaKx+KS3drZONnba6
NDZcKIIOBYSa2OxnrrCPsqEPRYAC9/3g0qXU39hj4R8QXnL+j6bEp5yZGopUUfyCufPzz3mX7Ybq
eQIzf33SxPf+djiproOhMQFyLVuCpjrKO18bgJjU1ssw27+kzX7Z1XSGIyq973yrNHJcDiSzQlPP
GsQrMiugJzLsHxU9u88RrQja7hBl7VPLMaU78EEqSVP3exN9cOAU4S7RgtNg+huZnNU1PPuexRqC
hO790AS10YjyyvAMP1SZfL4+ryseiXq6xnsd/TSSfQunV+c94+zYJ3nX3YyyHR9heix2YWpN7iBv
UTmudXZdmFs4wFJ1ij4YWcasHA55jbsY/lZm+cWWhy9C8CFMbxPrVmqQXcmyPeyWu0jZ8CfCxGIn
0XFACwttSSaImMUqS6Ovm/mEsH0Ro84J47shdV4tz3vEGZ/i8Tkc//29cmFwsYyJGcoTZFUg2uDr
BqBhTXvdz+0NKyse7MLK4hQ2CK3ouc6wpuINdv7yoCBKSomh3IJtrmW7LiyJLXV23okzurilOAan
xMfQfC6jYddpD/NNYjzBmbfTC0R1Hlrwt12/4QT+P6bBL4mXK0TMi7WDhMuWkwaa3cj8K+F2Dkq6
bXhXHhMl2tsQG0B+/mBPH0dTfcyqLbjvynlk4Ca9ZkAgnd+a2vIxBlacQK4/99kuae8SkG5S+vH6
gVwJLCngAwwH4guxlLa4t+0yBUxtUzWL3uBDqZ99/T410LyeTyrRXmb+um7uHSf623H4x56+iPHg
RQ5quadpNswOQ34bnpKb8LlLd93wQa4TFzl4izy1+mmiYVCh9wjcffNTMT74qZcbu2Bwy3GvfJCO
ylaf24rHB2bAQRUlOZFIuNxmI/BWNOkm3lv6G9nywt4Y+eqBoU+DSoOKjspv8rlxx1qHIg00Kvfh
8DmChDrcBcYbUOUNXPpa6zljIXQFvkNblbPYt6UakDCIeDsqChi0L0O2U/TPaju7Uw2RXPYJ7pZd
qlsnuwi83jzk44fQOFR1t5OItk3zdUuhZv2DDPqkBX8TFZfFB0V8aDg6fBD0QqiMmuUueaT19BCo
r13+MU3vK8uhRLiDVjHSX9Rd2b3O+k0Iw7mT/YHuF7UDdDhYCYdOTrFQZ/7EksNkniL6c0ZwsYbx
zdlK+K0eqTMDi0tnrjUld0Z2kt987uzpOFTjrWbfGdWPWre/jdrnlI6I68dq1VWcmVycYiVmH5Q9
JvP0RY/ugrinvqTtrhtZK9NxNBC7sig7UOQXX3E2c7ioQokzgOZ5iTZKSuJ0nziOdVBlJHRkp20P
4IJmN5BHaqG65B97Jeo37p3VyYUXEaoqavzw2Vx+Q2YO1UA+FX9Vfte+sIv2PBNzGYSQNnu29Xx9
yKuXN+eIUguKsr/xjvWy5gcZ6jMnWpg/JEa3Q3LHbYYbo8/vkqdRbruNhVz1QmcGFwfFl4uw1kay
I337EAhtAWVr+69OoEjo0yVDBm+ZKE2iUjESG6VAQQIbp9+zzlMaL//bTPZ+XnqIgG0Mad2gAQqd
1BIYyoXHj8uYd4lo5bUMlGRL/RSP816P032QSV5s7HR5H+pbmIC1jClK8yo5WVo+6QRanPKqjcMu
DkL0gwR1eJUpkWeNpbnr1NQ/Zh3EX+2szXBtW8facOIb1Zrqj5MTRBv7dfXQAFKHPxasLvfLInyx
5LShCsV8c6uaR6WQ94r21hvDIauf6+5V8U9huhFkr20iOPrFS4zUApTfl2dk8J1WHyEQPUHz7YbV
m2p+u34s1iqgUDT81wLsLpcW2knuaruhlaHs3VjPv6vDfryXu/5bXvS3Y/tBpXAzfg7yl4BWh1kG
BG5unMzV2IyWUbLiIMDJniw+Qa8afJHQ9TXb8lfS56VrTcqBVhhPascPqZUivLkzQnp9g5smUO/U
XL3ZmAXha5axDNhVutNRXSMfvthjU5yOZdCQMpWU8HOO+iDglr0/S15mqjdqLXsyZBJGDs0pDDgj
JAjX7a8drHPzi2VG94QJsPEVcLHAYVPS/lm56k8FugrqA3K906x44wpYu2fOTYpPOrsBlDg2qrEU
3rf7nkfWThTMgk3A5OrAOLlguFCuAqR7aSXK20KeFB/00Jy6rUwfa7ivh69a8CoXp8yoDpSSNt6+
q8dUo8FU9CvAwr9ENSaJkxhhI3NMrYa75Gs7OpTovkaZD+nv7PHE8If5OesH7/oirp1V0U4lkND0
pi3tWmGvVpNF20eQmILtMdK3nhFrT264wASXFdGXvMya9YMyIYaLNyidB02K3Sz63I2Vu1kvFrt9
eRrO7Sxv5lBtQykgaZrr4y5t/cjTUo0IS+3m/YQrJvBMtqpva/fzuU31cqe0M91bdklua04OdvV5
/GkXrx3a6IOb9s0frBT3COoJ9DvxnF84HMh+NXmIKTZ1xZvkV6651XSxdrgIkPmDqgdtiovBOONY
S9ZMenP+K24eJIS5o7bZ8BlrGuKA8kBwgFxQUG5aOI1YRunOSXlUtlGr3kS+Pe2mqGh3udNLCGJq
yg0IOkgF8sjxtD7tdtbQQpJrVIar2nX5mvaI5jj2rgh836MBTFyrU70fi9r2fAQ1PScNtsRJ1yaG
y5Pgga+mUr+YmKTTwjiSERmjpdaDEdC2XbPfAqGtHURuEw4Ifea0tS22b9T5gJzCKD2lpEmV/i0v
ttq91zYrbzGOOT077J/FdTE2TamHMnoSPLA9iQgyawKvMR/wpQK1tEmauzptZ/YWS63nvEJs3tGA
MJ/rTD/0xeBtJvTWBkX8Br0kWXkoYhanIjR6I1etBk0J1XSnhPOuUAaWx70j14euiG/0prj59y7z
3ORipYxeagq0BmF/D76T3NvJ0Btft7AaXJybWOw4R6YLpfaHlNaU3jqa9QCSWA6He6eqgmNOfA6f
cjsfS5kOOikqeUJrbJcsTJVnpOrkrQ7ptb15/jmLV0E6p1JnGYw4JGYXKLfhD6qyogQFCYFD5+Rv
ZHWQkPpp1iNDY/T3qvqsdLCySS/XZ3XtIoKIAOQcRVNUSMQoz4KHJDTq2lfEpBaO1+eDG4PTUBy0
rjcu87X4AawNbKc0evO0WKxeV2vl1Oc6ehpIjszjfNTl19h4DXPjzg+LXT1Z+zDZelet7hkcK/3w
3LTwmSyGB0RYkuBZRfkCdhF5MJ6LfPCiVEfR7NPQz3tt+pJZiWchUVCEw853wM1dn+C1G9gBzOqQ
M4RucclHgOPufWX2xbihMhKJb3oe89hrR/tusvK9tKkWt3L6TXjahFqTjTSwvXAxsz4UhTqiClxL
orny3ip3vf5hmhPPhDBo64JcGR9sGTQAAtmFrG3Zwe/nHR37Kesaqic1+ZKPP+rvZfE4bxUp1uxY
AnmhkKwygSosNmqeWBS0TJQy8nvdPyWm8WFqmhejg/tNVb5fX7S1lypXMdghofX3O41X4kS21Qtr
jZWp7twr5a5skJtK6tihUOd8Sp2svxtSq/UKULjoVevDMQHseLz+ISvHE54VYLxAqERgsBh1VSq1
rHQoGkh15fXlj7nb2cRv3VZP3MrpBK1PklVwPpFaX7whWoSN8nEss1Otkz8aWrexb6tbzfGUGXLq
X3nyBwEwEFFESnFwogazcAdlHGVjJMQnYpMgVP5LKqOd4ojOhy2+r7XjYJOoF8psFi5uMYWonwxW
3hvpqfD3khwfkljNXcMMD0PhIKFYZWTJ1K39I5z/Iu5+57UiuQASBRD25W5VcykMbB+lAUsZ4kdk
9L4pPs2bvuOHjjukBfT/ZZIdfDDDj10wl0fVHvOXMclDKKeHeV9qCq+463tpJfSgJ0Lwv4AfFVpT
l9+kD6i22T4KJnnQZ4c5SzsvCjmnVq9u1evXDisB1btPoFa7hFHUCQpT0AGgzjP/MuvprofAfser
4NhLW5XnNYAKrlUoDhkAQxx9MaxS0SKlj3LkUup6eOxDy9/7AMTB/oTB3lCV6KbIC3sfUfLzJmWg
qIvz3I+DIIIa6mavDIi4hKk83I9zPh7kZpPwfXU2QAnS+ekIAhLx+9kd22p5hkx7nVFeKYpjUpTa
0chD55AUZrqfDT160n0/v72+2mueA6CVAMwATvzt7dxArD+3oKGA4XWPgaU9TdPX2pQLV/a3CO1X
IiGTKw7WPADJgn7icnxKGiE1kbPZy/rOMJ/TYusIr4wF6TqQlu8ylMQQlwZyLbDbOWCJS+NjH32U
oB1RFK/Sb65P2co6WWSvTB2KQ6puS6hTG9GxmSgT6xRyzdiPqT27xii5k9reVuOP68ZWJg2GPYId
yk4wEsiLbavkmROYocJpzD/E7UOWbwmsrhlAzoAXGvcfnnYxaWOTJ6kSM5qmKO19oimS2zatdbw+
jBWnYmmQBL5L7kA1v9jbEys/waeWnbomcbVx9pTxheTRhutaHQvlUGpEkM9QDrzcAPSL0daW06Dt
6JSfasqFe1LD6oaVtW2Ggjm5JkpQtAEuLsEmG7uCGlRBa57/3fGf/NA6DIl9E6R/IMhIaZfMDwEa
lKzLLiB4SiOtmpE0kcrKuq/1pnGtUM9uIj3Q9tcXaGVQlNUwIYCdJNMWz5Sqtscwlxw0b6R0RwMr
NCYapHdQmVy3sxZqU8EAiUvWVRAVL/abkeWlBUlBdhI5ko+S/rkz/67nU27I7iDd294MfW77JLW7
DbviMbu4auk9EkLnAl9P8HK5N8LRFxeYhjxM0d5MYbLX+49OPtwPCr2VY/BQGDUP+nvLlDYsr82s
ENCiTo+gD8Qcl4aDzvFJt7Mpxdui1SEqKr6NEEypL9dHuHLEiPxg0QUAjED50i0FDbi7sovyU6q+
VcMDLWNK+O9bCjFBRc2BS9b4TVWzm4lVZCvLT6P0mluvIUX/zU6xlTMMJF9QSMMS+3vNJcxGO4zN
4n0YBrWIZoutY3U9zgwsXFFRymMNnUN+qp0H4Hsz+hVV/bCZUl0zw4MHZVhUzExACZfLDqFSX5tK
nJ+U/r600fZN/u6Dr1Hx9fqqr5ohUUSKjbwUmIFLM9KkynXVdTla3Nox2zcBo1Fbz9nqW1prH6Cb
6H+G3pPwZ9HJZCVJLRU9a985rma3ewyiLh49c5U3/b2IRqOhclPjU5zuosMcmCe7ce5mCM36X7Lz
6V8Pm7Lue9BCPZvr8XLYxqyUUxuSGM/zV73/5psfJfMp2tLIWjlSF1YWb4Kg7IZCyalTpc5w5+yN
BK2Bcos8aq18QVMegFIuE6EkunC94O3VyNJJTlNlLCbLHY7MZSXLgl7YMI5zZLqqlp+uT+Dq0MjJ
GmRLqY4vu1LirFSqGGbdUyQfw7JyY+lJaTd8/crehBoTUnZuclgWl7xzVGMsK+8ASer6tOuHwJuK
4pCAc/eTcMPJim2+8O4XphanzalBBVY2pib5wYz7+yhtuf9veaB7Uv4rbPKbYIvSX2yxaybF6M8O
hK/lcjO2QC7t8QUCteLesky3MeadQsfk9cXaGt1it4f1LKuShanS2Pufp6p4is37vHutzacq+eY7
5cZsruU1IJ8D3kqg6zigRi7HxqHw60kBhzg3z7GsurVEnyhKW7Ou7aYwdHVBsO+pVkBJqrI3SIXX
tua58cV54OWQKWrJWqqICaqKq2jPZvfz+ozqK4t3bmOxX3hBBNOQY0Ppix2Ee7vArDaGsW6C25jY
WgOctwg4Ytiey0HnNS9YxR6bwG/2viJZt9cHsrY1BJYGQRhIxei/v1wpkm1aXncGXGpCkMQZvCC0
oVwiS6J+bdrbpPuYT1sPuS2b4veznS/JU103FTYLygQQ5VPMd+v40EzdDd27nfzL2WqbXjtrwK15
NcKzxcNrcQDUiIhS0h0AA+o3pXhAu+AGFi9ijzR++oP5PLO0GBuRR8+W8Nn50egNQ+mNxv3c3AfJ
i5oroFVFoeTfP1t44FEvNwh8CNKWXaa5GkS2ZFC+aqhYHBRleB5qOfr3Z1pY4cEKqYcolC32ozml
1ailKEjX1YgYhnSIe6/SjKPaK24T/Jg6sP9jdN9/9o3b63P6+z2AZXIL7y9Mks2LOpPZlBE3DQUK
XX0Y0lSEW432QnfhdTMroPxLO4sRpmMkp7NK0Syt5Jsi+BpDVKPDRJaAp6jbL2r1ohCCI1U2fYLU
sM8tyhgKMjZSucHk9fvR50N4HpJaRy+HbvvLA2JLtWbWGQM2s0etDT1jfrk+1A0DSySuljk14vYF
5Rircv38Nd4Coq8EJQxBNBMKbIPIbl8OIbG1Lqst5lIN9ZukMQ5l85TLD33+FE8dAkx36Qhz6LRF
QiTc1eWlilmBfKKMiz9burPJQF2uV1CHVtM9wUn9U5Wesijbt7K92yzar84iujGi8iNOxmK/jLGC
Rs4ojIWWa0lPhJkbF/fvVxnDEckioLwEW8sO49g31HAOsZCECGUCtukAZhfFVnC+ZUYM9Mwh8+gD
3yDMZJQvRQdXkz9MRvdHgxGQDUG5y3v20kpcK6rR+fN/RMjpMQHfDTX+9Y290vUBuRJbzhBPZSo4
i8s/TknT6jK0jdmjnrkTx7UhoHqMu6OuvhqN5gV+64VTQsNkAEZr41ytupBz84uZTEDcRH7GwbIn
j+j1MTP/UtEztuUHKVXcrN9JJf2b3asdG/tWrW4seEgzCUZ7c7PH8Pc7T9BMkf7hbQdN6pK/x24K
2890TqB+rOofQVTT3/IrptVle9J/z41cmloEEWOQGlJcMeoYvUy/OoTB4xQlB+QdvCzaFXbmKoOX
/7i+1Gun73x8Cw9T+mbbT1OWimSCpb8U/da1Kv6DpS+hjgO8j5CB63UxqqqWC1meqbzLMito7avo
YxC8BPqNeRxfJGnjdKx5Lrr78fdoGdEYuhhOOstlrk9Yi4I+PCgl7YD+JKHWaTXJrdlZ0DZ0dAxZ
Vrq7Po8bhpdgSqvWcsMOMJyJ5NlNMOxS5cdoHI3krxCExXVja1f52SiXOKc4BUTRZOBg+sJ2Df0l
MAJ3ynOYBA7XDa07ApV6uHikwia4CPks2l0teezT08T7d2jfsqB9LMOH5kch3anaD0lD69Pfy6ia
9TCTbeFU1jwqVQperqRfYcle+AG1suJSK8E7jNkrHSVR85CHb9dHuGqCVCsXD4UE9umlO5VnGG60
SU1PmnEbt4/ycJCrv66bWN0a1AxEpwQJ8WVgacZyoAaVxvUD40H4oA1vNV1l+Y1W/aRs7V03tjqe
M2OLAzCPtT37ArlhjIHb+qgBhN6wpYe7boQOAlhJDHTgF5Om+5DT2R1GrPBFkJKY0uem7rf2nnje
/uY5oLX9r5XF3oMcWYliFTiIhZJc1O06/0bTT4PxrbdeNWtXtbZHB32SfhRal9dnUQzgN9PITkK0
BIKBNonLXaEVaMlJPksWKd14DGZNdye7VnZKVkPBVNnaVoV9BQ+O8yehS5z6ftIWWx3m5XaIcpuo
WZ93EB8pvQu9WbcztIcBvU/uBQ/5IMd4TgISDgnJ8i1p3dVtevYFYtHPwheFfupA6vgC2RuML3US
uHF+TO/I0Vvxlpten99/RrvYQI4ZDtzxPq+gmf6q8NeY/CX59C/Fn6+v49rlQ5MSHKgAzIlllqfB
MqgStnF2Mr6G1W1h7RrrSx5NT0bwQW3bvVpJh+sG3wt1y50DBQiLCQhSNOhezuKoGrRUpiF1BqfW
75pBy9xWE7pyfT/QeZxktJKa84HgO7rtpiLcgyeVbpy26T4MSal5StGXd0PrS58Kx/+eW1lHipdk
glEhVJIDdXZzmlL2QojjaOadfZeENQzX+ug82Erk3FMQD26vj2ltsaB4FskTizf5sqSRBoXUUIxO
T5LdHCwNnGUbea2c7Gv733dhwasP6+M7iI74U7iEsz3YG9GQmPC2nIxmdNUa1qHKleSNNVp9VdFA
KHjQYaOhKnBpRdYRlQsEnGUOVN+bhynYlXb/Tc/nyHOK4XucdOlBqVNP1zOIHvppf31C1z+AQj9t
SoCI0Ze4/IBIN8umGiS2f72jr3i+b7NDqj+E2rP9Jcnd/tt1e2sxrMAV/NfcwpHGYxoBOuC0kbP8
Wacvio+YkFruzSzete1G66SYvN8OAIwcCjBFGYq/hbGxhdXNsQCuaJI35wfpR9qMj7F9a9jxhynz
v4zFFtv66vDAHZNlo9TDXX45mxPEZn0T9tkpydpdUN0LlUAHnFK+k8LkD65XiKoEWSNdQfL7y+Vs
g9Zdok5KAlCjqOpDJZV7uXDuinLrOlgf0j9mFhvEmnmKZHEnzIDuKsJjT6sThZad6s930Wxv6RWu
pJqpNgt8AwVFSyT3LudQDn0YJywgZWrxeWxvYmgU6ry+0QNAFbJX58WRNF9YfW2bLRWUtWvn3PLi
2lHTkMSpWWSnPtg1RrqTs50RjMe2ke7YdgjMPV8/DGuxC629Kola7lp1qauqpFKsVjr4HqV5zk2k
TqOHqNgi4llbv3Mji+k0R/JSls82Sa2bEH66OC52Q+c5ybHL/j08gaXDM+vgLIHDLCFVilkXehca
YAbMTPd6Zcq9WYKEAbLHrWGtzp0Jzd87GcNvXdHW3ChW1w9sS60372NlnnaFbN+qubEV/K3dOWBt
BHqU8A+azsv9WGgwDk+lD07ALl2pG3dd+FmmMzcpN3zx2vZj0zMW9gJea7H94kTuaewH2RMZB2lO
dkP/Udbd6sX2873d9Z+ub77VYZ1ZW5zrECYsSOWAkhCdj/s50gCHdpY3llZ40C1i3OvmVgbH/Clk
mQE0IzK0MGfGg5HHOr64QUtrmtEZ+BuKArW9y6vHLNk4WCtjI0NCGZgSIO/8Zc+kU3RFOXTiIFc3
U3MCAx+a0HPbGwu2sgdJe3FrUqZ9P8WXOyMBeBTkFKdOMghww/aq7s7Y1O9eOb8gUPGGhCCMaKmG
rE3GPDkJ24/sZxjoe2l8NeFS7sxXsAQbi7SCiRT5EcCnSEBhcJkh6aSK5qA6yU+ZSjJX+2TbxSHr
dBy/VZycRj9pzZsEplcmhx3o9lsi68fw6JPKCJV7LZ+2vmfl3UXzFCUQuumE4uEiCGvzqc11gJbk
ofbhGLq2TWFVqh8Et3MYPOmppzm7rv8aOJCKpsqv63v2vX9qEUBgnko15Xjg1IZ+ucC61E5j0ABx
yJPoWPp3w3BbSfd1KJHq659xPIegmXj9NV49drJn5C+DXEFj9jCa9ETcG9Iv3zp0yXHoHnOq3INy
12u/cp5MknofqcesvbW3GttWesLoxhBFBhCckKAudSjrTJa6cG7yU2Xt0oicjBncpI7ugRILPetn
ZrhlMO0lZUbHtHf5ql5GZOIxGR6EUl8zW0eC4Q9DsxVPi7n6bS4RgADyryPOtoRTy6PZE1EDW5DU
ItiPxEnHUq/arXTxip8hPyPidZwMtS1xnM6iok7xG92oaWJw/gqHuz78YeXf0FZ2Cy32kPmqh/l+
bIIPzve4/tVmv8Ko/6tTaxf3iprgTV/7G1HaiisS+SIgzdTZwOwtvmdgiSxAD4KwK/HatHvrZvU4
x9bHody6EtdMwfcInpYUmWD1vBx670ezXwmysyxKdnZ4qxqxW4yx5+RbVYx3ObjFYtL/T9AJ6gtP
sSwdku6U8qFDUDJS7V3qO56U/i3ZuWcExqM1/myOscGTZeoPttb+FfrNLvRvWq0/BGRomGoKmhIa
fU/Xj+va+N8Rq2TnBPhpMdWxZJt1OUPwM9dfFf+AQIVZfhu3cIMrTp+DBS6ayBTc6jIfM9EkRxaZ
Hl8SgfZculQNXf/j9ZGs2sABQ0Or2bQ5aJcradagLaBqJOejfjLmUxZkUCdv+Na12RKg2P/aWPi2
SU4zv6qxQbLC1QnX4uTALnajaQtpv3LybQCIXP3UDqngLdaFI9CXZkitPioe9QhGX5igr8/X2qE/
tyB+Pzv0vgN4I8uwMM038kjpzjnQy6fJLuAUlBT+wBjFO7IQZFZgULk0ZuUEiVYnCqGvEnVy10Si
2ZA/ydbHZsuZrzxgceUQZYqyCNXyxRoVah7Ycw6uIk+bD5be/OUE8mNqkoSzY/OTgrwlUHCQN9n4
dn2MK5vjwrDYoGcTitxumUYlR0kNxl2jqyR5GgRGDFeX6w0HuTZGog0IiNHeFVjSS1OBPiND3cO7
MHO1z8qtM/wsP0BCprxocuOlpnq4PrQV+iJaKf4xuAyoePV0SdpyQ/hFpTwZVhsckMNIHoOxheS/
7uJDnaqt2yWK5E1Iu3gaRQfPGRHDjGi3dIc+6g+T34SfsiGNTJCVRl4cVJrXD3DIjhvIgbXn8MXn
Lp4fGqQQCL9ADGFn2il0XsIqeop9Z6/59xGU3yTw4izYdePk2sa/D6MhESbsAq/Knl6iFhIglYka
MlNGku9bBQ0y5W9bJsduShsOTxUebXGhCLZJbkgblggAxZe7wM/zyipV7i6IsA9jtbfj1h0NeweJ
w43W3GvZfQC1MIlhr7HzI0IAinXIqx95dNP6zk4uj47pFSOJHlh2ptaNnfKr1m3BnFag6myd/33l
b6wB7dQEqV9AeNhk+775xtvWnaYPvdYdJMg7gNB8CYf5a17fNv2j1iUb99uKlwMNhAAPaDs4aJZ1
PXUupSpMgIWmoj/z2fRhQEfHFP3jwNd2oA7+j/YWOy8th0SaB9akjU5+qroaYhiBc1u2mduTAZb+
yBzFUih+SCK8v03OfE4kheg6WEwu1AmuZL9IWuOaIHIkSOIk9VMXNBuO/F3A+bdN995HI6D4XIaX
m67EmeXGBBmhMZD67xOwlDFC51p7V0vmrqSpWctvpvyljuubdJAPkW95djW/ZJN/6ysfs/mEbhhk
LfGHtjgUziHQ7M/XndWaHxayUtyeggBoWa+zzSqw6kjHD/c9RToJdVzVag+lOu3NWZs2AIprrpip
F9NPdEeF8HI+wtLq1AK+r1NSFHs91aB+5bBnvzIteKpQhGka9decmzfXx7gS7Ig1Bz8iGGJYh0ur
bZvT3AeAgz68T5KVozZyY81fr9tYnUfwxgIUCXRp+a4t5AqIf0XQZsXf29YUgDPB0hBtUYyt2SH2
pPFWFAshCb0ci58F9X/ILdT4rkQDSNYCtMsOZrD1Ul/zBeeGFv5SUhstD0yityZEkK0KPo32MxR8
vd4ex9rfa01wvD6DIkhbnhV6UhFjIy8APmqxN6hwFn37Ds7wX8ZAf8j1B7n3Stu6y1AF+wNbEFDQ
Uie0jpY0OoU89EGrgJazIx3uqaHbFzA1lM5jm0Q3ML1u8ais3rHU9v9ncLEFa79Np8wE7oLK9Swd
0lB/UeS/oRzbFZ2H6C8SMDufYw5LyvWRroEaEFWj5o9eFsmq5UMK9hajiXWAWrXlBDe9JABFTTUj
gdjp5Ght6ZibfnqfJ1Vwb5rVuI/t/jlUAoRxKtV4UOi32PCKa8cRbQRddNtAj7NMuTRWHzpVOoAy
akCnOW82elPBVtC3OuPkvEU6gH9A8l4elKq1zL7TFCq8+vA4wC1djNbO6LM7JTD5tz2qkbNrJP3O
6J6Tdj78ybSLMgPINRydvniS5LOWW+NgEcMHKSS+vtrvqilK9zKSKa4+VL2HV2o9Pcn9XdyNNmjR
Mfdak4dY35XSSWgJb2yF1XkHFk42wIR7e/lKkrOxSCND1Pm71E1iC52l16TbIsZZO8asLGLr7HZ4
mxcvCtvJm64YBOtCU+1m6o17OS4d14+6+Fh12WOTbcSQawZJR7CPBI8Fl+zlQjsmFCp9D8i4ic2H
bPimyHfkx/S5vjOj5Pb6soqPX/qoc1uLTTU7pj/OAqLahILjX/WlfTDp1sZ9tbp3LZkKNNQqEAkv
GxYL3U6HwOHMxk5VHmhPi/dhaPsHun8h5Z+G8caQu2mvjUq+N9PZUdw89+vTZGfm8fqA124BASaF
cowUNOt5OblaUU9mn4L00ucSIhKhyRVA13Pog2T0Ui1sYT1zPg1R2284ibV7jgiNPlSg9xYPhEvD
eVAhG+Yz0732VpPydPSHpot39r9XQOaugVxGEIwrQuH50g4qQM2o+wywb2fiD1tPbsi0Vrt2Crbe
2qtDov8UmSV4UXlUXZqaelhSm5JLx9Ai16jbhwSx0DB542W+4X3WTjqpM9qgBPUpXv/Skl7q/tB0
7J+s/kgriBvBIKtm0x/4E0hBNahP2BlkBS+t0I3R5FVPwaUggH4gkn9ptdC6mZ3A37iu12aO8I2s
o/oOmVgccbUIncCwqbbEwp1XrlU8jukPI9x4Ca9O25mZxeme5rxHKo9mfso5avQWDIbrbKGNV4ci
8rWkz4WK2GJpxkJL2nd8CSqLoV/udPvWgrM4zL5fP7irY/nHzvIpR7kjr+2c6y9qaqFJEsIXWCYb
3mHNHfKapngkeKCMZbM4jqlMuEhwh4pG+2W289ls18exPl//mBC/n73ZhknKpTYHJFP6x9y3d7r6
BARb/gOQHzH7P2YWe9kmNKvVmpGk/m2uvHTObe3/uj6SrclauNKxrrsiAIt7UkLblarKC2Rrw2mu
L/o/o1hsLj8NO0mvBDeQYhVeVIc7G5guxFl/4mAcghuuXBSTKJxdrgroQCewfAx1enLQ1O9aUt4q
9tv1CVtbeqqetO5DrEBGQkzo2dIXZpgHyQCugOPoWK+NIbnhWO7GuN3YxmJalre66GTmXeqAZFu6
y8gsJ3926NM3iQzT56j/rjjU2DIvlL7UY7BXxn8dsoDTA1YA+oS/hC6XI6sSSr7WwOFMRvPWmp5m
u3FlROcqNbkd6m//dhrpqYHW7J05grzOYq2SsaJXL6fi2uSQqL9NxakcXgP6b6+b+X0SIe8h0gZB
CiPlb4JgcmFljlNTQh70Q2TKyGdnh7ovuXum/0faeS3HjSRt+4oQAW9OgTYk1ZREuVnpBCGNJHjv
cfX/U/piZ9hF/I2QNnZjT2aW2VUok5X5msCJ7IDDHS+L5e521I1USWgGoXWA0AeuuTKp2DKmZSpi
Ctjoh6TJ2TJ+GlOY+oA3AgUOZGZm/pxUQbYuF3XPZ+/ldiM25To2HPo5UFGuP2OSq9ROcpoC3Hv3
tYFWzzSDh99bni/3wXUY6Qg0q6Q33Rp+ICLGflrgmUrZSntnu6fbcynOuOttcB1HOgNtq9HKFWbJ
xZ2KY9YAL5seJ6MP5uXDpO6pw2/PHX09YC+Yd8luNlqzpqkyxSRD5Zs8f6N1PdSu3yaciwHhtA3M
UjwDpeNwUdu1drWIuyNV3xmN57t986hPe1W+7aH8E8aWspNmVMJCVQlj867Ku8dae7Kd77e/zdYa
4LhF0NQEd0L2eL3UBttRpxhhrIua3qlfuy/eEEHc//G/BZHmq+8mc8wNghTG6NvTO61AmM/Mgt1+
3dZZYcPRp+JPSwbp5uvRNAynHgWXcBJLObufARGMPybNenAUaH+FHuRFsXM3bs0geD8e5DpQjxei
Q1prO/MqJCudVPW55Ws3OiVjekBR9fYsbi2H54GkbWTYkz7pRUdtqcuDjMdo8p2mxM5oNoPQHnaQ
yScrlj2lPWuFLCeC6DEq+cWPXj/vpqobMXBcooDi8r8Cdnf9lToDnxe1U1GKM1NaIQ+AhPyCR9Lt
6dr4Lho9daEiqHIFyzqYLabcUDBBiZWT8mTP1cHtXOB8n3f5pSJdkI43AgnrGvAhcLqlRReO7lAq
DliqfpjFcGgH7eQRGweogDVBYuU9iYiBtH9QqmnTqQZeB9oyg8dN7hXkyWPjRaduT9xy6+P8E0tM
3fXHmRc7G1OVj1Pm3nFKj71p7iujbgcRJjSiQYiqzHWQKI+1MaxJjDrb6S+I1uYnpR1VCndjtHP5
bIbipAasQgkHWPx1qLSEGaCPeSnEQfq+OJCBJ+3eY2IrCJBpOP2iCQQD9zpIAl3J6EsEcqLkqW/Q
be57Hym0334X009BdkwI8eBfIxeyeyc1l0yo/aCpYtKsyx/c4eftTbM5EKoViFlh48IL/HogWaqo
am0QIqnXQMHOpBBKn9bOSba1NS1RguJ6BlQp9zTSUivCnJIPzwlcihMDUNkTDjhOmuzM2NbGQZsL
QBH7R0hWXQ/HGbvGzDO9vHjROxh+HRIBQoJGhb2MSO7x9txtjUoMiYyfD+TJB07u8HpxWg9VoaS8
T800YKlpOGzH6x6ud2NYumDHUG9lWKCgr4cF1xuJ8Brmw5rjAjzca+XdqiZ3RW4hArBTu9gY1VUs
aUWoi+0qsUKs6cFckkOvBh3S5HsfaisKBxxVVg5s5BSlEbV6p1RIkYNH7cvIb5Qo8fvm75W8/OCo
RbjzpTaQhmiXPQsnDWpd0jhzBFxe/dLF+Cx077qiPZnUl/r2bDYfrPk7/UNj8Yv05EawllFS66aL
R0+MHXJQlztlbwY2dt7VT5ISsSKq0iL1mIF4fIUE1jq9iffalRsXFSEQhKXDx2Uidy7WvDW81RX0
hKXws+id1n68vQO2x/BvAOkmrHL8ZGIRwMG8AlXtsn07eaf/LYYY5LPHewNHeOkUmAeD+36MPk5u
6HfFzvm0wSMU6+PfgYiBPguiDeaYwldkpix7CBBU7d8jACZkG+YomKGTvDHqCP0nG0eQNc8qRMpV
7ZSYfXbfz17up7FuBQMmk+9uD37vC0rbJCoi18nEBLvu+3L5rozf/re/L+2LRO0XM8Rh4kLx/+hZ
3asB56I/CEG1gHSJJFOV6+8jQIlIyYSWHP0qPX6Yu72dtDlJzyJIkzQaSemEC+KB1dDC+Vdxhjjf
HsPmOicNAywp8lc5fTHWaIhsZUXLMv2azA9q+QVRrtshxI+Ukkock/4NIQ1iMWbcOltCDDW6VHUw
6Cf1/UI553aYrbmihgOvk0KH90LdxVS7MW0GQdwYvqr9l26Xkrs1Vc8CyOouSzhMmpqQhXtmfVam
4bGw1cc0yn7eHsdeGPlJYWdROmFjezFHx++dRy1Wgr0i6M5cmfr1obBMpqHMq85QsMnV3A+6+/32
ILa+OQp2goGkCxMeafeV42Cpo5irctLvEDL7YSuvawfyWL/uQWg3x0L/GOAjBMMXdhlaaTpxrDKW
rv4042FSWXvS2+K+khewYO/+N4L0RZTa8mYh8HoJ1+ZnieKiDwWharoPjvmfOXtcnXgv4t6YpO/T
FuM6OLoYU45ddv4xH/auBfGbX47JEHI+JlV9T9qUQ5FqjTE5gmWXj4dWi394entYM+Hbawe4CiHH
ckhX6z/4Rt2r4R/U0WAhAKoGk4ydnAwuKZd6XWYojaR99eSHcfzQjOaDU35aJ/PcqrT5b6/H7Qn9
N550C6LRTupucwuO1se0/jGOT7f//uamFRr/PJpxx5OhDNaAgizFAORzlZOFrOiivsp33W7Epnnx
zcTDD/0nYagjrQojIuGvnAhe0JJ+a/LVX+GM2d1drpuHvWLaBkDXRLMb3Cl8MUqDctFYy4Zo6hMe
m1M+Qi4ylwi8YbTere4yBpqlhIEK9eq928NviI0qPaVd81Sn6efRVfoACgDUwyiKsAVIvbsMbA/M
rBrNHm+Y994Qm5PPi9gVv5iLRso357wynbYouYejEMsD0YO3/HlPOuBWFBAHMqUHwWlTiWKiNMO3
pf44tq+H9g8uYzi+CDBTfAN+Kx00ZllVqRu35SV0w9dwzhLkr9QYrYc94Nrm8eyROYOehRMjPyZB
qjarUpKbT2Z70ubEL2MNQHF4BL17e2NslDF18Q4SxHaex/JFoKY9jISeZeT0AGWjkzsd3PC7svw9
uekdHd3F2es4bG315xGl1ZC7y7TWHWrIrqr4mfcp3HUE2BuTXMMa66ktFCIooEza8W2D+FRvPzSu
7nftxeyPWfr59ixujUn0bqBU0UzhP9J9XRToVq5meamdH0YKWyw93g6wtbh5gKOFxqFse3Kzshs0
O3VqjhbkxovPTt60ge0U8SUdcWi5HWpD7ACIH3A77Jf+T+XtejCO0Ye9srKRrBVWfvXUleopSpOj
ql9qVXtahUas9aNw95LprTEyOPqx1JyQPRT//NlLqEkrp+5iaIxOsxzrNA685Ee67lDfNoJAQ4Ur
guYUyYhs3uXE6TTrMehdx8rt920dzSdjNuaHuh/DvTt8Iy/hAgf/I0pCmDpKb9Q6aYcpEuq6VRKe
mjh5Y8SgjvT+sDbn2XkIq5mDWp3QG/mow4V0vPEJvJ9fPrroUPeZVvi6l9AjCYcdyYeN4+Xqh4nl
/Gym7WlEDcSjz6lp3ucYX5iEVqqdpHeps3O8bEA3gWk8mwPpo/ZL6cTWAF49G5YTLgxNjBzCx8FF
DNt4oxl3YX2x5/xgJ8c5Sx/WdQ+ouT1UUERofLOBZD2syhrVPOQleMnKzl+in3oGkdO61/P/3N41
m+uKGv9/40inGoXsBQ1GerjFtIRv+qko7q1k+QAtdk/6YTMSYhawxIVBmgxnc61VsaYakWEDvLSF
xxdO1NVsn26PZ4PkzId7FkY60sYGRG2t45porwEEvwSHV9Vfy/C0auO3bDQ5A5ojOKDHMTJfq9V0
crz+bOpz7RfqenSjIVCnPdXejQQLpBvgd0G1AconbSg84aqF/ggbSnWTO/QuDrk1f7Tb5qlQh0+z
O++JjG8GBOnPZS8q1LJ/2xxOTWwrMLwiSCuVdVBXv/o8ZNMh2+OSbZ4VzyJJ+wSzaKrXDZGW5YOu
fVDSzNdwLrVdKoHLSZk+7HzejRsLQDEKVoBSKC3II0szL42blEb5lKproDZFerTqKT7khhoF/ZyH
/txk/UGLw9lHXWe8L8eouTNr1HzXOPsW1v18iNva3bl8Nhc3VC1Bb4EALQvIuZM+j5bwvezKB7C5
frO2vj68vz34jTMB2DZbB0cj5JFkfSREu8Y61eA5pEvrHczlaRCv7Kh+iqnWH2/H2pjnX4YMVEKF
wY4MWC5Dws8154JVGl/atr+Lh26HErThMcCTg14phGLqOIS5Ps7TahxVpwRc0a/NPT4ufjiS7tto
gGZBqdPAbT5V2ae1qHxwVZ/1KQ2ieT44FA8nrQrKhZJzv/ebNj7k1W+S3kLA7imyuy4M88z4z5qs
dzmdMLNI0E72p/l9oVt+qY2HsX/dth1rTf2a6tUXk3MmM5Odi3hjF1/9FunY6MNUX9QIcEMU5+Y9
WGDHV7OlfnCGOvTzVSlOc7FOO2+FzQ+PAZvAbHB4uNJHKZO4nvqJj9JYaRfUcUeyq6nr/e3ltZWs
Yaj0bxhpbFPSeblbM7Zi+ohRlK+TVKjtTzf6Gapu0MJAix3jTml2ORnb43PBf5JMqTB8rxddXcXN
uprI2iqJpdNVm/tjnicgj+tew8li1FZMYbz2rxQD4ft6mJXXvEezo6I0UaApYRq4aTf4VRqGOynH
5srT//1h0ozYQ7eE7G9gJmqJsUBzWOYff0BhYss9CyJm51kGNZmZ0bUu0z5E0TGKHH9YfnYxWFs3
/v0T8SqSOMyeReq7bIJig8r5PDw08Nvt8N7N91SyNncIKTcehUCZeOJeB8mGhuqLgP/0aRhYw4lN
mnbfvPyhrL7eXrCby+bfSLL8gl70K9+FA15zpod1eJcm9s6WEL9VqsJQgPlnLHLrKSrGNO1TxqKB
fc60hwLT0cJ5m6ofxGUitBWgvt4e1Pb0wQeCmw3+Qy782BXO7fECkmWFAX5euzB66orwHHmhXwxT
Qlo0pB9vh9xc5RbPCmpmHreYtP0qvS35XqRnjfk5Q0XQTkEm7mENNgjHLPNnUaRTfLXdZS5mm9fS
FF/MOajSw1Tm/myqEEdmWIhm5ytr934gaZjcNvanrPPxukTwYa4fvKI7IhblT1YUmO18MOhQ99ah
HEIer8N7Ryv3uMcbWRS/V/R7wPTDxpZmZZxH0d7l9yZ17Nuozkzx34bxkKv/6R9tZ+9tsfkNbBII
zGAE9kc6BJI+ZSiDyKHc9lEth+ncDzrGeZO30xjfCyT++bMzYHRmtS8qLlN6TYHlPDk92WG07Kzi
LRyqCQaV6wpTBY2BXYfBK9f10pYwTfmgNWWglfdZOQQIwLB5ysQ+RP3xvVPuJdmbRwKP/l/0XXBH
Ync9G12VF3VHtgB9V38ynejRGb2dK2FzWTyLID3Ocgcamwkv4jJ4lT8bjq8n6pckeoU/XO678WU2
99IfsdBeHELPIkoH6lKGSb0I2GYeK3foesCIG4/oYZCPRX4Xe3f2dJ9q6mGN87+6Jvxw+3C4PaOI
v13PaGrquZo5jLe1y3u9L+6qZqeMsplC/zM+7JCvI8AuJSUQ2ivNZPjDGr2FhPqmN23fTPdggtvL
EnwgatbUKV84cIyJUk1rRqyqGYI2Hc9jZR/iZb1HCANnMGMKKF+/b73hfdzGl3jYg6ltziZ6bNRi
kLNxZO0Nd1IcRRNIz27JO18Hf/mubNr52+1vtgUUoe5F1whBJqEAJ+0+Dw0JI09hi1ExCVZ6FHOh
HVaLjDnSg6p+Reu/xzjCfDCnD0m/HrNRxeE2vuszw6fRfVq05r5NNXQhkssU219v/7ytSXj+66Q0
pO7LIk1mfp2KF0jUuRBxPt2OsHVva5gUCBi6S7ohHQPGgFJt3QBuLfL7COfYNGlO4wQ7/I5LkLfM
eFea6eF2zK2L+3lM6WDIbLesYNMz59HXdDSDKBuCov4QMp1Z9/N2rM11DA8O8B4tBDjiUmI6mnmb
OlipXBzjUwHwoWi8+yqaP2ejhfCq/WiOR61F9Cu2viRZtZejbKhRARV7Fl584WfHrFulceFGC8Lp
o49wT3amKQP+ujmPjfrY9+8iJT7MNoCj9lVDZbmc4tFveTih5HiIh/YE+OTkkWKs4RqYpbJzRG8+
ZNDrgF8urBsANl7/vCyzjbbyeE9UTR7kYRyM3TvNqoIiUt91rha0YXhEBy5Ejm3nu4h5l8/q55Gl
s0zLO5jNugrNbFr9BD53PL0u+x9z/aOZfxjG6qslffHmlUJuo4Xmsdvb+v+fsQMmR88VWTpZbEfV
I3QDoGFcBrUOnOapcksB8wnGZQ1WHSScVzxE/as2Ge9uj31z/fM2FUoMdOflglpfWNM4RpNw79Yv
hVWeTaxChqr1Hbc7N5DLb4fbymPEU/i/4aQlmGsw1BJhuJJH72BFnZX4yfsTICbtpX+DSOfomrS2
hsAqD1MDmZvGe2y1r1rxUHjQu1Dzvj2izQkE8vtL8AEwhbSn3WpqAGWzdvTWC5Lp2FppkKpfakoM
a7JzQ+zFkmYP4rJbtuLFnZTHtONR0X1bFH8gBbfNZs87b+uCx9f4n4FJs1hnMye+CBYX40lxHlxN
PwFSCnL2wu0p3D4Xn4WSrhYjGdVIVXQen6idttWrTH8VWpDS0ypYnG+kZ2MKAq+51PW4k8Vsrkdo
0zx6hS2rLLe6KmjIeSVHoubGQY/NQ9IEU70TZPNe44kAKJj8gS7E9cHm5l6l9QMzCWfy7EYPXVoc
spGjNjz144dBb/1eU4Pbc7r59Z7FFEvp2Vnv2DWWAxMxvfa+0L9gL+FDijnDQXv3B4GYOjqFDrfL
r5PtWSBQ4i4SEA0XaD4v52oZR5KUekWRKvL8fqh28urND4aXLj63oqkkS/7FfdQ2/cQVmqMxASN4
TJDe2ZOn+ZVpvbgQgNyQcZpknLJ2na2mY9ULF5PJyw+92w33oUOTxaq1oBhc1MRyxI7wel//Trsc
xZXYH7UTCmB3K1Ioi7tXE9/8mB5XI15wpA2/yr/P5rjt1XwYPFZpO7xuumL13WrwTXM9GilX9O3v
uTXBSGxTVBB6lfRirxdOZCHcFerCKET/aRJqHD+OuzteHFTy/D4PIq1OJDf6LpktyGZxfcATrQDc
cHsYW0fl8whSXqdN6aT3MdzeqcoDffiujWc7NvyeBpEOIP92sK3vgwCc8LuhYQG86HrOFo/XZERy
RUu5CpoSTaN5ue9itM3YDbdDbX4eWPcGgpfgsnT9OlRNY5gkwIV0a6dBqx/Kzj0gwPW/BZHutMJB
wSi2mTzL+1iOnZ8kxxx6//8WRLrMzFCbnMRw4DWOD66iBXb5qLR7O0d85hcLDfyc8JEjsZKVidch
TS1vhVAw2s0HinBBu2Yfh8F8mHX13FX131Hs7Yxrc+UBMPulmYORibQYRn1UMoOn3CVJmotl09E2
7pOapgPwLEphtydxcyPBhkZyip4Z5720HAwzbLoe9QpN7bksVWc6u6lR71wmm4sOBVuhuQOMWl50
Y2GUsTIX0AUyrwyEGH9g2oPGhTmV59sD2txKcGmF8I7gH0llk1lJPatVYSZ4MLBr81MbR6d5yHwn
3RFx2x7TP4HkFmAPtsoJK9DtNbbc7TgfveljtqsjtDMcmX2I5DWPmhX2v+WE6I+631r3bZw3x8KO
jrcnbmslIGYMsoUyGooc8utpqfLORHjpEvUrQAfbHLK/K1vZW3Bbq9vk7v2laAPiVgqTj4Y5DDbX
w7SMrxaFO7CO6h/xoL0zsciCPfP+9rC2JpAjFUkDyFvg4aQFDok7ihoV8kzTtkHp/khxto+U7lRO
T7cDbdEwGNS/kaTzqHDATk5qhzyLW7mBviAY63id9dSZLvrlqpsF9dL292aUjYBHvR+DHUbBYKhK
gMrRJVUaO+hQAPyD/fD8V0mniZKkCU6b7Ifa+OS43zX1Kz2ZuBj+YIfjFidkqqEu4px+fY7oU1ng
79RzjmDXYPcP4rif+mjntNo6jaEsCrNeG+sXORG2cxcbLh2egV4hCOxiHj1UX5y+eeh05ZgOFEaT
PbPxrfXDngAOilQYq0h62rdW1JfuAk67GlbDj8e3uuEG2pCr/jzsHZN7sfTrSQQq0ruWQKHTqP9P
mRyHPD1EvNjDcD3cXqxbu5AqGWQ8ev06ik/XkUhtKlVZMBAx9PmSWtolTJUj6gPnPLdPdZ7ttM+3
HjCgRBCLB3to6nI6bGqtWRc92MOl8ArfHuzX3YxurPcqtoSbwZn/14M32zsn9IaMLFhtYWsAaBtR
Svlpbca5PSsx7B0rpuwT909h0r0pecUXrnE2LAqeaxkUVfqoNtMrew39ZOr+4Pjx8KXEfQYKHxKE
1xOtL2my6A70Hm9pHqbG+atIjaDOxjun2WtRbK4eCr9gBfm0oEWuQ7Ems0qzwOGWqHzM3vTaAfYz
Ltaju5scb4QS/j0mmpHoMGD/cR2qRIrI83CfvLjlJ7ddgxa3lqZ0aPp+vL1ONwPxVANpieQD0Pvr
QLpWWwgW8wUb7REfhrdl8bNcHhTb+f1XIboSYBWpmqPJKqOlrc7NqFuB9zUV9T4CsFSo3flPmFhX
UaRd15hz3LljBcaXulLqPCV4eKbVnqrnxiF5FUU6RYy1j+tYgG/HUXkzgraylfe60osuVdknh9Dp
d87+rX1GRHhA+HeIO0D6SvUyTVZSC6y5Yw8+Xm4oaj7Z1qcFsRu1PlZt5VfR6DfqX9EU+UDJ72+v
ko1UzGJxUBGHYMx+l1Z+5ZXKOFUq+9yc/br4yUvArHZqMHsxpPdgZ9NY0AdiFCYy9M6T4Zq+9fty
ZUI7iHYCz3TuHBkFkOQ5DbEaBniq/3RKagXtU4po3e3Z2tpTOor6HMhYTwLbv95Tw9qoY1Pl1WVN
zOo8LHbth4Xxo1abNygstDs3zWY07NghT9KAI5wUDdFVC31VINnRet+i9x41zfvBiA9lOewMbOsT
6VwvVDkovXgyMLtR9bq2Q6W82E11LMP+gbrqYzYa727Pn1jN0pMQRtO/YaT9pbvdXFpGWl2mMcez
8+fQ7IlIbQ8EBQihK8irSczps3LN0MXoSA1ZxUA+EcD2Pqrjz9uD2LiRBS3rnxDSInDm3l0TaDUX
DaYRXhRj63v9Sl/5mCXzK2c2D0pTv1IK+9PtuFtZMoVM4OzYOoD7knFCdUlC1TsWfNeqNc5ejTda
nRiDn4R9yanrclyRnJznWbc+TYYD16h2gqxMDaTqHfOebpswWl8Q/rn9w7bWKZwrdGH5UYL8cz3n
dTvFk0cp8qI3yxmRfhL49bQYj9W6V+zZAluiR4mOiEiFuNbE53/2eWdt7EiiWadaat0vbnNas3uj
cY/O5AVuH6h076bEu4MUH0Rvvd46hc50WKrk7eTOgd6+t809GMrWkoYjiNUnw6c8KF1M7QKRM0qq
6lI2VuO7rRkFsRn+vvIub8tnUaSN006TXo0Ga26eu5Yzp7UCHbsS3w2X+nT7a25eSdxJ8F0MHNyp
blzPsVFVeqKtZUUB5afTaMEEgKdOROdtUiH7v6q1u1l/tZTgKj3nHsHnnWNvawvzTkG7FZoyKZI0
o8tUNkU/NMxopxyS/Ly24SGed9LqvSDShFpzAcPSaatLBaiHfMJdGh+x6ttTuRmExzP+Q8gSUT2+
nklPDTsjd2aCxE+8cYOmfSzH33c357oTfASub2EaLyWU3lSsFVd4famjrvKd/LEe0x+6BbEl/5Pr
D9gJ8rM8FpGHFQfBs93XpdFg931TY3WGfVKpfFv0v7UiecXGuj1xYolJ9wSntwlrkPMEhUPjOtCS
qonSZT1+biam3F6tnJQ+enAdUuV0OljFX7fDbXynq3Bijz8bl9OHBXWdrrq4w+KH1Vcto7Gx63K5
FQVzPNHZcElUZNBgOBcNxqEq6xokZNl35+gusbIdctEW5QfTdN4wfB8TQoz4Fc/GEqoxK3qu60un
uOfJM9/G0cd6SB5tWFBrVx+q6isAwqBMW78LizNYAjzB+52Fv3EoMspfLmpwTkEUXP8IUMtlngxd
fXGr+r5q24dyTwV3Y4VARVGFTTwVWJpf1xEokw/5kOb1pcX0oQlfx+Y5Qv/SKGI/xGfm9vrYGA7F
V658GjMGtsDScBy8EVwnX2qe+pqxHlj9zRcrjnmC3I6zNSjauBhqQVUAgyQdSpM5hOu66JwXXp9j
maCX9/ZUpqcRg0E/rGGkuGu8Z2S+MThyS1oajA5hQFfa1AWNpmlEa+Ri5fUxE5r+Xar/AYOSqcPp
2xREHrjt15+r11xL8WavBrHtuee+VrKHJPaUB7Oau50dsDGJ4iuhAUXO7FiyDljZqgNFSur/Cf/C
abZG48FshsS3V9s4lSWGRE7VGzuP4K1JJCBVIaQ80eeWJnHuvUEpwrJB/bf9qsQCmOuF59urY+P8
AGoMb5LKExwdGVqdhJbazrHZoIv/6EJ6br0azvAfCEbAc0VRFosQ3cMNUPpS46J37pS0XCfpnbu2
P4r0T0h0SBvAXHD5UqL5fx3D6DWrHYy6vSSjfY4c5aA10XEYwrvbEyYm/foWYRBoftMQIl9GSO06
TFm1HaK8Ea81O7q05hcbj8W26P0x2RNc2oskT1pa51yLcQVS+72Tfi5CqCD2m0z5fHtAL1cZA2ID
8Wl4gbBfrwdUIxsQDdz1FyXDicI5lJl9uB3h5Rojh0VMkrudEw/FsesItGeXvraJ0IZnB8PSvv/k
xjsbdDMGhS9hIszHkdGralNSZYscLvf2yU0+IZ6GHvftYWxNFIDRf0JIC8zS2y5qZpsv7y5+OQov
5NsBXn5wFBXY7WJpcVrLS8ss1XjJTa26ZB1OULGtDphn1rQ46zoNZmVad+pEe/GkLx+VpTmr9GIu
dhUagWs24f1cKJ9LFVSc0RbtTsXm5RNXDA9iKQQELCR0Mb/PkogiVOJyMFaWgWJMhxJjEd/kTtCm
9qiP3xujP8xapfjhMu1s2ZeHtwgsRPq5avE4EGvnWeAxXBPHCMmYwQwUGFeUEQaxjxjZBUn2dPsT
bo1R1EaFAiIUAlmbEPJEOpQ6l63ntJcCORLsGEN0St3ipKP/XLmOb+9d8C/XpRA7F04RJNCgmaV5
rbLK4MJTu4th/OjNx27Pf2Bj+q7+vjR9pZ46+Nfy96c54YH4OvTT6E2V+Jm7M3kb65Gzm2njNgKo
IhNYhaqRZ6x6R4L3fcpfsxZwdEHbdS/z2hyQCINeIHeerPNbFJ3lrHPYXWLbuqsdqNYfBqUK1mZ8
yK2dnoeYnOvrgo9D5RBtT3xTXmBgK2TAV11Neq6LxK9gypsxmeXOEb4ZBM1dUZ8S9HEplWwrZY1c
kyAR81Wln8bhlHeffntl40TwbwwpN1Y0ZCowMO3hqKuBm6cPDcg6nCMPS6Ie4/qHMSFp3uvJTva6
ubhxRkR+81eeIi2+djRDe1mKHs70u7J8mqa92t7mouNlY/DnqYXITnO5W8FWqbr+ojZv8znkvT4f
OJFmXT/ensCNkdD7cmg5iYoOwm/Xp1BbNqqBR85wSWC2Hg28lu67PvF2zvSNpxqtHoG3p6sHukO+
RHqlj0NvMIfLUq5B7uWfqth9HDXtNGU9nnbTu2Uo3plr+WAlZzt70NxP9vjl9khfHoJASoAuCAEv
3gDyQc91RdfGNkYY32F5jOmanlJFp3qnT6Hf6ll+jCPajsj43lvzUtzfjv7ygxIdBA2mgRp1BXl3
9zWZTt+44wVGSzB6q5+rZ25bv7Z30vMNjDfNPe4TGhyorpEOXn/RLglbt7PH6dJPaZMhR5g3D6pR
uscSCbAgWXvv5HlFGIBIbf16jrSTonbV+fZwRZDrA4YfAcKeNwl5L62K6x+RaIWd9iysS7GGhzmC
t5vOvtKaO/twY1YpndFMYv3Sp5Drd3MYlos1oVXkTsf0bRcJitAlrsudMC+XjnheoSuFPi1ptiV+
xrOruqP0nDtZq140q1Ff1cawPsYK7ARjzL/2DvqC9qJ2d2a+vAecauzkCRu+mC4rhz6qKDkbjjzI
eh1Xd64c7WKhgrCY6LGvH+r8Mf8+pYfslbe+W/TUx/0vHE5W9tC/4w+dl/DD+LM032fhvWonwZ7a
yst5dwV9z+PDci2ysa8npNBLCyZdrF+SuauPS6u2zpNXpmMTWLFVQaWpKYjvnFQbCxsZHWQHBIia
Ty13pMZBz8c+X1HUdkbfgCxSeAOEJNdHjss3G+9Q5c5xWdNja//+KQkMEnViyELUKuDVXI830tK8
6nJNuxiFgjNCZluXLumbD7c3zcasgj8APEKSLawWpZ3b5O0IJjZiVstEu1dHu1X8CgKNPxg86SY4
sjtnxctdytXyKxOg0ccIRUrybF036Tq7Tr3oF/hQOuI8NsIc3/LWaovHdK4Sd2cl/6pUXZ8KNA+8
X+IjNBVfdE+qltJzWnXaRbUPRROYDoYCfm0cEALFY8B7XQDNn3/74L2OKWUIahpa7eRW2i+Wdj29
HQ6V1QSoKd7+dhtHBBJqrErgP7DbXf16KrOGXJ9ijHZxCnNsg9XqtSLIq7bkOZFnTRUAEUSh2K37
9RDFK7SUQkGk6faPeJlCkhJrv8qukJNppV7/CLTzXWVWRn6EoulnqhnuYUZA5aSlrXNvrclpGsxk
Z1tuxRSpMQovvNShcF/HRPJznQ2aApd5cS+LHT8uNFD8yvBaRIXVC1bZO4PcmmkaxB6JBIidF9an
OUbEZo9q0aUsp7/jGAITulJ6AaoLgam7Ms0Cper8Jmt3Vu/GZuEWYPtzu9J5lyGCWhvrbTJz5gFM
Uo7uPPVfK73wgj7txmUnX9o4CWCWC+M7TSC9ZRVJryjI/9BlvZhq9K4fIZ5mzXGwkZcgZbi9Zl4m
gNxqJphlaujiKpXWTDYpdTsiX4OmqRl/bex2POlKq+5M3nYUanngyNj3MhQospJq1TiBLkA5E79Y
6uEuq6c9cOrWJ+JRzR9iWdC7EdP67Dybpr6acic1Lm6OG7RqDD/NOOqDBvDWzqmyHUnQB0H7Ub2W
Zq1mp2Vplhs4cVvf5sl6v1j9a2Xcs0HbDMOtT/JB5ozCy/WA6BjS4cpxmu9WHWWJOfLOoohxVzfq
ulOqEleYdDYzFuEKSnbMxS6Vw9ZYtZQusvWLNeYPYDECo/mradWgGN8ainLmv7fX3cbQaJpwamgw
GTBFlIbWOI4eD7CUL8P8uVxz34Pwou/pGbxcdjQKWXGAvqjwOa4URDXxcEU900YuEe81r14+p/ac
7RxIm0FAk1ALF5KvrnTDVEnLep4jgpjdoB6apqIzM7m1m/xJIJQz2eQWBX8Zhe8NWV2VVmMLpa4m
0MuCvCday/77734ZPj8tLUSbOdbhAl0vOnVtzRSfGRtPnq5Qj53njM3duJAC+UPZaOm73w/HulNp
l1CD5717HW7ow7ar4ti55E47+KMzvjdj987+fXI9sIX/Sz4Eg8yQwqxDMyE3mTiXWGkuIgq6Or9d
VfGAl1HwQndcWPFJq83LhWm1EjnYoyYfebSENGKc703u7rFzXl4PIhDSkr9qhxza11Nm4iK5hG7m
0Pf50mXKhwqx9gInOW3v3b4VyKLlyM2Ab5wrm/S006CGdYxYo115QTShxRdBdVXRcNz7PLcjvXCb
mUCFqYPK50HP5aj3Xwy3PkwD2l3u3t36MmEhUflnTC88vuO+8XiQEskIH7WqfY0GSa10r7Wo4ZG6
o6eyPSoOBUw9EOaU3+JTwzZeG+ZPT5M4KCM9PrV18rYqqvJV6XY7G3fjIAKbI/yAAO5RUpY27oBE
61CoE1lDTPPUV7TokwO48u/b+3UziujJkGeSgclMzCTTrbDUGx1FjrRu/NLQ27NG8vfjdhixWa7v
I2ztfyFFmT5yS2mNN7XWR3WBFGzv5Pkh9WAK5IpqBI2tzcfboTZHBOocsYT/x9mZ7caNLFv0iwhw
Hl7JGjRQkiXbstsvhN22Oc8zv/6u1MNtFatQhE7jdB+gDXRUJiMjIyP23gH0HHjv6XEqY1UpxrYj
s9PjwUNwcEATwLI3Gg2XrYj5Y4QHArj483fJCSKBi21HA/T3JHdekB9JDmYR2bvraznzbnQGCdoo
OTNmlr9XRVdpRCEqRKbE7/PQbQL9paVx1mpc55b+WSvbja07c3DM8WBFxBdMNFmK+IrvFmWUSzfN
Qdf7KRrLGfHHKRwvZ+rM1qk92z0wu0JJ0QEO98ZLPDUUTIDhEkXtGUg2vKJ1m1PEkraGUb3FsxOn
E1ZEjoo6BEnx2ul6da7KsG8XvxGqgp6pzVkIE33Qf2WIlHY7I5EK7XGS7CG7T5Kkf3G0yHaO6WBm
1kMZlLoBLE6zF5d8J+p3rT6Zv7WuMqp9YFjxDxvxzS9lICuM6J4EkHJqe/1RG8e039WSUr/kTZGi
yFuVzms5Rdrfci7rf41OXZ6yxE6/FKnaPGfdLO2zMMgTHtBa9XlAyZK6F/PGyl219ONLQi31acyT
pQM97kj9fqCs+69alOmvfA7iL0kQZYVrFFX5HKSLnnnVYpgPGsjeaA/CM+KMIZ7wPUpVAn0wjDK9
iGicD+rSDs4RHF1mHPKhTOMvellEpatlzvzQ6I2kH6JYleA8GtovM0jkzo2AH8gPSh1nz0OO1PNj
EUu8ixd5RuEpqgMaA1k+Sl9COU6/L9ZQ/hit1rpN5Hr+jpenmSvTuSo9jfnMP4skg9LW5uWg7KSg
zGCLDn3/OaR0IR8mW0uUXW4odeJ1XcEjI4u6NnfrXjW/tos29fu2SMrA5fg7P6OY4RA3/TQnDmWz
RXoe5KTO3T6uu3LntJGCdHedoKq2MP3nn7gIy+W2Z+9MRi+OWnc7T2GubLz53h51K+ejEU2B0eRd
K+gFpy4eq0nUquM0+swyK1BsngfesXppjtFBXpwx2wWJJb/0Dfoqbp458eeu7KyYDdEK3R36kk+h
1M7Qetqs5D+DKpvAf6SJClY1YdMNpWgSdoXy2k5lCsKwz2TbgG5mxrnlKqnVPZBSyDkwXzgQXqCR
9nkoBsoPlCfzPUL+9b+Adpp65yhL90dCJDzdFYONFqQ9AoTZK6ka3Y+VE3y24jyXbqCa5P3Baodm
OnZO0887DeR64YJnsV6mdpTlHeSiMNsP0zKXoWu0TGdw+1qzYq9oqBVtpGcXYhVPKUoUAlUscs3T
/U3moYoKk5r0aFZwSo+mFh2G+o+UbYnqn3c7AJTCdIAkQu+GZt7qdWhLxTChVEdZOgmVF9QfJtdB
tPkwJ5W8L3I0NOJ+6hK3Lmwm+UhEij6wpENpgczkyRnuR71OtnR5LkRQW/QfuBx4DIEXOF0+2uOp
2en55PN4mLkOJNRvTPPvR68fSH1sLzMpaMqdVcqnvm/LPtYXnyftARILoqDdXd+auRjA6iC283Fz
1BF5NFAZFqr4p2taFnPQyyWU/RKg4FMvetpWhfPmYJXJshbL0+JJ/vCdxxUEUwtqId0Va31JZHZr
je0kLWj/Jc4ezfH8pm3K/s5o9ZLiorGlMSDu0NO4IOzxycjCebmsEaJDO5V81Ej2oyS2vDDUqwdn
kIadMQ/SRo5yVgSAsUCbg5kWlGq40dc5yqhRt1MT2ZeNYL41zOKn2tnjcYodLhsAe4+FqXRepkj1
4fqHvHBkBAKW4ik3PCDfNbVKloo4LFVtAfVde06t7mV7uBl757kX6izocanTl6FLmRh9G5ft5MZi
ZEAVJM/Xf8fbx1ttNsAjEhkECmEFrj0KHEzrDF2h+DppljeUFM5dazQHN5mKeh/RQ933VWN6hMrJ
m5e48pxkaA953DNymklqbj4Of+rY0r1e6Yr7vJelB1lelq+oiYwH+PrNjo5vxhi5ybkp6qj6XMx1
587FHBxQPqsf7bDsPl9f1PnJ12DwkNxCTKXSZ4qv/i5Jk6tYrVpYSb42zY+VWn/rKm2rE3fBSeHz
AsaV+XbAPlYnsZqZQUBGM/kLxI0HVZ2CHf4c/7LU3tmoJZ6bEnNvDF6ljPSkubgKZMxbjstIq1S/
TGvddYxuvkGsJPf0qZs2zoP4T516A+vhMgbAwp2H5vXpzlG2ilizo/mNHNf3atfOe3kwzJci19p7
rmtTsFQ7z5jM0HOWedjS5D0nKHCLELoYxcz/QIivbpLGoRujBZrmKxPNPUTqAgdl1PSXxARbZ963
dnXUl9at5PEwhEJi+/a661z+AQ5VLY4ny12TjGw4sE5OrQhQIXNmp3Cf9pOXyTWi6curIn+tEQMs
LA1iuv0kjy2Aw60nxoXPLTrZOC/9ZDGJ6PQb1D3250EhJpX58LVR4OxR/7B1LwoCUI7X13vhg4ur
m5e68GX6OKfGoBIh6at3sp/LqMSRPy+o4Ay6frDSdnwdpTjYt+qQHgoryT1tccr9dfvnOQqFIzF/
jxnCON2anGZHkxTgTbI/tIpzb8zxsDfLpCXhNLMfRSGVG6HhPOBjzxBiPwwP4c25yokCRZKXmt4A
LcfEvEEot7gLAztjQKg6fMrSIH+UglF/skvE4q6v9Lydq7K/7DMdT/hNZ6mCmgX2aA8sNVMjLyid
5zmZX0t0/5J+9IzEeY7K6EubIFmob6FrLqwa00Jp2ha3zfqai0M9mmyJVddyIW5sLxj+KRNfN1O3
siovbo//01r/Myh8/F0E1uKA8lCPQaceXan+J7XTA0TiJ7uSEDJtAYjHd0VdF+5oKRu2LxwfMAPg
B1gn9/p6WtVCk4LJEpRrzNzOd2oaKl6aD3QiByPdMHWuLAr1GlAUhSHRhcGjTpcJudeceDKr/lSi
IVq5BVLiNoKTS5D9luP2kSEtOymtb6s6fhmXaK/+GsfhW+K0e3TZ9gETUyIGXyzJX9h1+3DcgsZc
OFwgUiiNgKQQI4ZXkcSmFlYloMF8Q0P10Sy9uP6RFDTXmq0wsmVJ/Pm7702Py5Rrg0pcigCbPDx0
ZncIDFrcW/MbLxqiAUV8FLoB67sQurHTTkGjQiBzHsfmR9JVTNYyXOPDI5P5tFw/aOVAyGR20iow
Gsk0CXyE6mdJtivMn2Vl3mjauAeevZHTn2crWKIzRNAXXWVtFZKcwLIGQw8130i64ia08q/cwlt6
lBfuNZrVrMdi31jOuuugpJKJanIKogMRdSTF+/EWgAdzKQGPMC0gNpa9aU7tTQNA4pZ2Zb+fybAe
RtvpvtKvHTYKxeeLhu4q4qCYRyI0Hk8dposkfYiaVPbbVkUMrV3ao1oP6e56HDqPBQyzAWIiyC+U
Ide3WwpYRtP4kD7S9beLGaDG2t+G5kbSdB5dyc0INBrcFx7caxQCol5SKkeL4qdqu0dO/FBXhgBm
3c/y9DOo1Wdta3bt+SmgaUmjSnCJyCrXRLBcd0ZngDjl6+Dtn5WqHXZpEZh3tgkcTBrN6cMuygOB
xEdg28T0ylVaKFHLsMulISnq1OI+Ks0W4a8INdPrn+vcKWAEAqCj3kM/9uwtAmij1GN50v0y141d
p6ftcSzDj583uvskuYY4cw5+cep6mdSkQ9RiBUkZg3lDFCvKPrc3tuzc9bDiYEOA7cllV8WtxcqL
YOo03benoEZ+VlJ+cfad57pttf31bRM58WnSjhtjjeoVujVnxI42V5Y4yRLDl6ouORpVzl0iFzKj
5FXtOCfD/BpJ/dbdd2l9Gg9YwiQFZHQjT3dxCqwgL8rO8ONGH3J0jJMEGBzFU93V2zLc0sc6dw3w
b4DhiPkESZ4Gp+bKYu6rZawNf8lrw7OZEnvo2046XN/JS4uicif0sHgKA0Y+teKgQLPUiHKiylC4
5fLkpOGNkqgbUenS9+JhCkqcowTra9W2QimjM9CON/3YjsHGDnp2a2baeGMHZXTjdNS5wc1+GCrC
qWXfyHxpBkLBXi2t1M1pAJBsIHBYDTs7iqZ73leVOytOt+GPFzJdYQugA6sTjLbVx9JmI230wDH8
Gmrlscxn6T6Dz3QDSav3e6sJb4ss6m9mydQ8fVST+3yalS3Ziws3Hs1BtCMVWtSwE9cItXgaQnkI
CtADckFOPd11erjXi3/QXzSRf0E71g1NivIQSz9bmyn3BVei8EAplAqsQEqIP3+XEVWNI4fBIhto
+1kxM1+iaadHc+SSuVYb+33RFC9VWlNg4cjwT02FEzL6fW+DXzAjW743NNj8n5I5zlTXkYZJ2xAU
Pz+KNqkk6CmG2CFOuwbO5FkW1agCmb5UBsGXJrPaP9UUyBu59fmihBWyA6ExJkgip4tqF1Miusom
+s9281MdHO2QaXRy3Dht+40DeXFF5HlwXRC/pWB5aqu0JCPLpMzynS4aG5eS2FgexhJC/salcNEQ
TWQhwsgbxVodQqW2jaId+FJc1sVrFlj5jSzJ1QZD+xxALbAYouQtyOIcwdV62oReRgkp3DdCp/yO
mAgQ3qSVnpqxGe760ZDvw2lR7opJmvcJ5OhDmsj5sc3z/qVWsls9STJmHAfZ3krq4GhLg/5D7tLu
W1LN1ZMVjeZuaLr0t0XXbCMDuPDVUQhCL5BPIQjgInS+OzXW2PBwjtsAVCkTjcuQSqGZG5+NbN74
5BdiFIcT7xKEfYNX+Srr7q2J5qKhBn7H9aW4ihxF303u6mxP1SH+ty6FsGnU18NOM4eoONjpWL4O
qaFsLflcFFm1SVBJh/EIur3rPkWZoR4oJ5HN7OMk2VWJPH1ppMjpdnaYHsBSBDcDY712aU5a14xS
s+/m4DHOneYJbZb0IUvtV71BuyMj8H/66H3IuBqqcNQdhULyWhVaVvrB6frQRjzBnL+YIR23Mg+r
54VSxcbROL8Uec0BwgKrIgY5rHnDXS9qREWVPoxO7pn5vxoqiQ0CpWXlQI//cHABZcqLHdVV8nb+
eepmsxa2vVFa+UNpPwpWiLIgdv3jo3snqunU1igQE6fWpVSWQuMoVdOHpaDpmE/Kb10ZFs8MN4dJ
nb0G0J+i9YZCCOfmXFpaQzxWi8Iyewi4TJ+yNBaFy8hi1oOR3HF0tqaOn9UMeaXSDBLPbyGPu2Y6
RrKVlz2N44cil/XPMwWQ3aD36PJH458l6Axv1AF9K5HmvKgMtN/I0USMPMl2sU7iTpmY+EDhfXUx
9HXQaU03lA9DGuoPSbEseyZmTcc26v6kErOAy0huPAR0lM/XP+iZhwrDQiCdbIK7Yt2W0npUSJfc
KR+mWvCZNC2skIMKglBxZ5VWyCFfuuZPUk0fZi1gmABFnZa3nlBsPfXWWAJwXShR9dAvKIZDiZP3
uFPs2tnYbRyM87AobIGkAm9JBIY8e2orMQqUYLW8ejDqMdgVTeXAUCBNU0pF+QRmNvprD4l+F3RT
krlWGKufFGcqbq7v9Nu7fP2NudwpiKDMAbdgdT5HO4zo0lfVw6I05mdobAjmGZNozFsaGwAdKRnn
4iDLZf85N3oEceIsnZ/nssvcxUnNu04yrEMXOL9U8KKHxZkPE+QSL0i76uf133p2Y4kNEww/2hYU
29bRu4oHw2EedfWQBom+z1T7sSDLPlaFrf26buksecCSIDRzMWpiIN6q2EjTJFUQHi4fFkeJdzXT
NtHLnfKNOHweTMTpErx321BFh+vUAWK7DerYrDWae0GX7uqhUKmdNmb+3LVyMiIn3hlblJXzPQR6
q4HwJIEVZY3VW5m3+Jxxqk1G7i3h8rmo0ylykfOQ6qdqKpMtYtW5OUhcILhIXXXbdtYUUKPXxgWJ
GdtnACQYIouGpP0gO4CQ3ViOwvbDQASBrOJE8V9wuMXWta5Kb9pamm3LD9VUi13GhybDAanQKNzI
zC8tjLaV4OxR7z0DfOAyS5MWse1PoNc8hHvRWgYFlX4eg4hxVx91R/Cd74wJd32XqlHBiwxGF9t+
D3TF5UVVuuaU2B+O9jzdwKdREgJYggrbqRUbpPSSDxLI33pQj9rSIBKNF8Hd0qPEHUeLZMHo9NJt
NDPdwM+cB3zSUCpetDEESGANb24DphiPRuSgNDHtqiG4j6eYxnf7ZRmUYy19+fB+MujQBC8J9Bgd
kNXbIOzmckzIEP2+zmbLnQ05k7zONlPnozk203R44yA1Dr5QlIxOt1S3a4U3SFVCSktvYov7Wu0V
ae+oW12nM3dcGVrd1GZta0FhIJ+XmcNOLf6W47NVxRt3xVlUxAgvRNjcQjIQNzldTRDMbRQLVYnS
7CA4l+WXQu7zjQrvRSNvSCIK5wwEWPl6E0mZFNjImvRDDEbPCPv4UUa4o/jomRKLQeiNbyN0es4i
k5NRMnJspADDOLgdc4Y205VtN6ys/ZpbHZ8mjQGvJNO0WoXbqMvtpudpdG/OXqWkXt8nbgCL1JqP
U3h73avXPoAtEGhwUd5m70ElO/08ozlbRmUExn0mf7K7yat3Vtftrts4SxfejMD9pl9PAQSExKmR
Ge4GlQrHvJcTUwKeGSWvi24VrwNPort6dsLvHW/VuwX42THUltizodR9k3szfDanJjv2EmPBUHds
74oqg8aX6/+WpaOh9p/o4da8v7ew8T654ddSfyZjQOSMnVm/zittmRs7z+x7IGW5F+hFeaugl+XR
jmmOCE1Nu2Ju6n031fYuseP00Wzb6Sh1ZhFSreuDu1K1631gldGj1bbBgyXF5ZdGLruXLBckgnmU
jssSBckOpRx513UQNSFs90a71y1QxW6kgCPdCCrrtIFFwXMVbFCQhpQ0V2cdSG++TItp30MK5812
VNT2Vup/pJQern/sLUOr1LCSZwALgNXvh+Wenr2njZqbx0/p8Po/2OGGE7h/cWmvHHdRi66Lmah3
bxkzk3jNvVPEPyq93k+Ldbhu6sJ55OX2n6lVQJ7NvpTzyLbvURr7FKAta9WHbn7oDNlV1XEjlF3a
P4drBFon+TXFndOzomZ9rMFtcu6zAZX3EXHv2xae8o0994+6NSsb2yi2aeXsMNjFAD52kZxkZU4e
tChQSsyNjTO5qVn0u0aNt/QK3rgEJ2ao2AsksQKnGx9cY2ZSKkWJY9WRP6pxVXsoiAfVfoi64Vsb
DhazVaxR/dnCeSACzVk0eVM7970nT2o3e2np9F96Wy6iXYMSd+hSjdaQVpjLVNdcLZyXX4OZZ89m
ISvavkh1lTHLRqgp/8pVowHZnvtmtHe0SngExmpYb/WSztSBudeQyudxLwZSC+mr04+mzH0cWMoU
+k4CZGKwn0FD3+iNETFBUWLK2Y+hZkCWxgzTNv+28K8SnFbvh/0sbeHezpz19KdYq1dITj1AKeMx
9DvpLpcTcof6mKlHa7RdtHuPHzwZb8YQ7DEA2DpncFforbMRdXPox9m3WJP2w/x3iL4wMfZ+mL5f
N3V2UQlTojMCNxMV4nV/XGLYK1DeJUR9uN6pwd0ERnzekkc7O3wIovCsJkjywBI5y+l3dIxyUNGw
jv0mtx/64DVQ0uPICGO930hdz5ApeAyWBM+USgX4evFL3mXng+MEQZRPYHwU6d6wynGvkch2tVZ+
HmttPqZTOe0zhWEPZqikn6bIbg9zhPTCGNnDES6D+iyPQH5Lhdyt5mr8FJA3PvWF9lIOjvUCuBPN
+uuf4Kxjw48WnEWR/QqNsDWXZ44BxdZakvh18jsKa8Y7zTt10Y8Qpg4WUjX1fI+a5a74xmHMrGWj
2HnRPD05sMU0YWjQrVy7hlDQzLKRIP7NINca7hAjD+46Y3AhP8ACnIgrxifD+CdsvvWtvosSYEXX
t+DC6YKG+t9PWDlIqaSpkRomYxnnn2ECm61zA2k3dLKnbQFcxHtiFTLJZAXak/aKeF2dekg0WTrq
3qw2mG/G+u8ULG44/MgZU6qGXw3G9V5f2bnrQ95kZ0XhlatnzfAfCw3NYrWPfCX26YB4jR3vCsfY
G/mv64bODzIVBFq41CVpiFNLPl0X9H7ZLnUt4nWvCmC1m0tf83YDvnJpNSJeiGcp9QpZfMd3xyvJ
CmhZWRj7dflHkrzwuXDuu+bnx1cCWtAGccHlxujAUyNpPRtq0rcxh7D1smqXMSpRmbeqIRcuF0Cm
pKScOfjwUKhOzUhWqFmBacSgpb9ZWv5JDstjaUUvdpMeqoXhq6iBN/p3J6wm1+6ap2WW/gpKrNRv
POUubSqfzebJQHORH3X6Q5ZprhwBZECw6q5S32aUNnXvjtOWdsklF8E7CI0kJeSq4mi8+3pZXEeQ
lMfEN6XEK8bY7Y3JDZMNgYFLywEPBP8RzCc0y/UB00spWnQ98UO5dyWiJWQ1l2fIoG8E+7Mciw4z
4CbQ+7SyKIGugoasDGoUBuA526T7VCr56IoIu7vujJdW896IerpngOAVc5maxBfSyGbVPVVa6abO
c9jY/8tyxJhyh5xHqJ6fWlL1enKctE/8xMoTt5GSJ1kat2pyZ4VuKBcwPoA1KYgrUXRZWZnqsmqa
DB+Y1WE6NpEy7idnMXYNcC6KSfa/s6TJVLiNbN8Vk7MPRif5cLDnsgOQIXSThVzg6r4hjZxQLJQT
34qNaCc59n0DH24fydrfua2M3aRzUV//ipc8n2ma1PfpoBAbV0cMyZNmClLhk4lz5JGw3JBJpl7C
NLSNxV3wF+IvTSnQF5DC1k0Ls5L7eizCFAmxvyX7R4DU0sYTjJ4PL+nE0OpDhlHfV3oiJb6hZnsQ
hXfBaPgwc/fXzaybXviLSNxA+qK2IrgYp14ZQhcc8jhNmWXu1PsqKMLRnRfnl5nkrUfpOHITO1Bc
pqKNIXTDcbNhfeHTnfyA1adbpJiZjXWZ+q0if2eG+bGXjadslm4C2RzdydYfE1P7Vof1zdwzBY6C
NGiXhJHveYJ02JTlsouajra7vi2XfhVvO8IOTQlIRKtfVZQgJ6CZpn7UGK41JftsebEq46OPVjaf
4ig9AsoMqrEGFNWJFvUgDsTa24e6/hlpT4oa3zi8ej6+nLfxLxDxeWut6Qhx1Zqx7GQsR2v2ig5P
yfrV1h8uwInl8KrBnd6srAN2r1lj0Oap3+9NOlZR8VVp/5SQvb5eX43wydMUj+lThDdAUEBt4Ryc
+uyoDU4yNgyrllTmizZDVZLJjvvrRi55ACPPSFGEaPLZpPs8bLS2NSrCdftdzV4T9aZJ/l43cSmW
CP0rWFbgJKjzna5DqfMA5mmNifAxD16m9LYPduaWYuWl3QJSxGVAiwaW/+qr1D3CaZNBxNLKpfoD
SL/1mHVglhuB8Yz5JyLJezurm7RpqxLVgij1q+9ZWrgSUw2UAt554MpoNzW1fAzy7C6rapeBdZkV
PRaKvnGezp8Z/ARyEyGERW9lnQC1cRm3xpikfin5c5w/TVnnme3NmEZoyG5Bzy84CO93sn8hvEcd
eJVt9Q1DdKxESf18WtzO/Bu2hZtZxoYbXvARIMqgg+hpiMfjykcGqY7GoJnZVfuXnHWuFB6gkLOt
W3idi8uhFgH6nY68uVb2SkK7r9tJ5WLrG1ctQ29Z7ubio1BonIQwx7nVcUc2b7WcsS7iNrEsApFt
4h+hJ7fN/7BjfHpq8vQmmVK38sNsZOYLc3RTRsD+Gy/PwxBzodVu2nz+8OkVxANIVbgaqc6qeGUm
gQ7uyWEpZI7aGEHxDz0tO6KysXG0Ln0ajq7AplCZZfDFaZygJNdMwJWYr50j3aR/cyDZWx+VuBFf
RnRX+afgKK8xfOlQD0E+tBhBSjq09074pEQPdbbVPbuQcIAeF51q0SQAQbRaDKjZqc2x06ZM4IzT
fdPEt6lZ7zrA92V4F/X2HUDP4/WPdV4VeEP2kBrzoThJq8OaGouc58Oc+YvyKZ1c5n1VNP4Pv/Xq
23VDl84r8ZzHM3i/c3XBQq5qiVc82ziE4L1+Mf3AHeTW23yqX3IKoVwNbFvA/tediUFuot6Zs9xv
u+R3CaSzXcDImu3HMwfu8//MrA6s1MpTNEvM8q5a46Yootslm39YerJ1fVxaDlfhGwSKbGjtfjRQ
A61YmEw+wq1xe0Cbh3QMRR3F6DeKHBcuRBT4qNqDOMHX10NJaHjQVlPEzHAtMT0lgP5hWlsVrwt+
AJCLzBF0Ag/YddyewsZxxgWHa9vYiwzLlVrVox5Kp3UjOlwqdMAvEZBl1G7EtI3TE2XZtZ319pT5
SX/HMEEXBUM1+1Yz7LGiM/GvPNzN8a88/Em9uVYMb+62gvrFtQpiNY9OwW1eZRhJ0JTaNGqZX8o3
FsllhUBpEHvh/3BFIf4HXcchX6I4JT7su/qGopSGM6AFiFhjfizRFqAEJkUb5VLh0KvkEjqpLoQo
xFLWROnerADadUHmpxryp8txyRSv0Z674FXaGvtzIShxz0JiZDQzdao1EKOrae0YKY5YwNV1hzxM
kBdJ8mM+69Nt1ZNy5oDeH2Ig7x8/1QL8ikoDlRWy9VU45L2lqjl/+ZbO3Ng/vZ8MH2+ogO8FIITI
k5CvWpc7tCEoqyiMIr/vflXgnmQD7Hl/l8MVcDblqy5ED4oqNFLoago87+oIoIfQmtIyx/4SVV7B
gPAQibv5+cOhnevqTVkTdAHZ7qn7IRiUq6mhx0jsP+dLv5ONvybzZv6HbooA1v5nRyz2nZvHVjQv
o07h0jJezMDa9dLPpHwBRbMROC54OuGPCqmIGvjgKoFBmHJqkMCKUfxN9jYZzC42FIrySurOefpj
GaqPTlcnx3hnEZDG6cr0VtEqsFcxMp6Zp/NCUJMXJie6ppxtrO2iQ/z/2s4k9KKsSgqlCCj+tgGt
xVFmgebPqbc27pItO+rpipyekT3sbOznSEPPWsKgP/LaLSbmhRuLO54XnA5/izf2yvMADAepYRe0
TxpjOjpKejNoTJG47t6XjdDUBh1JQ3v9cdKxNWSUABNRL1/M8K+Vzr+vW7gQ71jGfxZW98QQhmmf
KVhI5Xaf6T9RA/Ma2bqRlAeIYjtyTe+6wUtLIjWnz/D25lgz0nongXNhYpCq/FMBFU2em9frJs4d
QGPmkAJES+AA2LxTB4BkHUxKTgyXKtsro9Ttul/TVnnzfOOEEZQseJzhTme5Xmsx5I5Sl19WwSFz
jMdE+xqb+n00TU9R3sGPtW6uL+v8SgdLxQVBq5UjS0w9XVYTSLoDMif3YcW4AxfR9Cm0vwxbM/a2
zKzidlwFXdQUFTeguc8yI3bjlvJAXmdu4/y5vqLzaMeKRNWW0rgF0XJ1UlVHyuxEHnO6dE9BXL12
0HyrqX1cKoAR0dZQsktfDNYV1SmyP0EpO92/QO4lqnCkf1FCKybmHS1Nr7WOhnXT/QX6uf1+O3NE
ca6oR5OCCbz2WksWudpukpeq9/UsaXYtYIIdogXljdZPW7TpC6a41SGx0WgSI2JXbwKLfmc5R8rg
p3GgP+RT9n1KQvWwWEZ/vP7Rzg4wnQz6WILtKFCd66JEE5iqVNfD4NOv2ElWtYuy2+sWzp6jpxbe
+invLts8yMy2qVgL50hy+17u91hsDkuRdjc01BNPkhv1oButs5vSSfl63fyZVwrzzF8EM0GjiYLz
qZ8MdRABElcH5LIOIcOYLfVLuGu0RyanXzd0dtKEIXTjeHhT5kdL+9RQWSUI/9isszXvMxRxAmaQ
JhbKV/9et3PRN97ZWS1o6epUiRQW1Mmvqfagh6+ZtsED3DKxOltlEMtznOh8Mu3TMP0a7YdS+3F9
FZf8DsUKCANCoBkXPN0tBNoSDWWZwZfjyZUZjThp1cYH2TIhIsg7x0OnsWgjDRNd8kPtnpLh5foS
Lu3SuyWshdiyLpzb2ApHPyvqXanUXklDuDA3mppncQ63gs5K2AH/YMH3O10FdL0xa7t09Ivf9B28
xPjS5sdh2DfxUd/C0VxYEYxBchMQNATPdQS3e2sEv8aKqua5SL5kjKhIvlzftAvLOTGxuo/Ksqqs
FFUQX1X+KbPffJe6fGoByn9Syo3vc+FAnpgS/vHu+6t9BTwXmU8/z1oS1J+a/c+EiqSylTtctkPV
kJrem87hqR1IFck4aDG7pnnOaHuFzQMMdVDdWXbXN+9CLGNF/1laebSgiiizhS90ZeKlaLYyqHmf
ap4UMFhpY/cunB6kiZhKiEytGPmonq4qlGd1tqts9GPAB4W+uCOvluvLubhx6Le+pT8Q/1eRzGBs
codQPzKj8l1ehwe0BVzdvNGn/Oa6oUv7RqEBgoSgJ3EZnK7Fridj1LN+Ah3fu/F0m1Xf7OIf8S5S
+o3b7tK2OaCH3jQEKYOuTKlJGY6y3k4+cncQKbUk8vqm+HDyA9tcEF75m9Ihki6nCxrt3CqliQVF
Wnpv/pbUcBfP39RwryhHYBAfZAdRyzuxtjqzM68uZ0qHiYprsstLRjoGz8MWlf5CmoARMiuq7/j4
GkzUKJRz266Z/Lm+ZzAbA1pRy63/aVBZCH6js6b3W8WuC5+KsgklDai8CHGtK9YIEQySFE+TP2oP
JW34ZmvU8IUlnRgQf/4uAGmlncl6P+IL6bQf08SjXBigC4jGT6ZabuJWm4OaL0Tw9ybXydY01kva
S5hUaoKR8RCRG/Nevn6cziEwQkCBCYCU36ltnI0gSNCjsSuyXj9Nboc5dBfNJO1u90Nvummykzll
FjPfZPN1w/DlT/af4ZXfA5VKINJyuuzWz9od0h/qGIss/Efdf9fici9Phls6v/TUcOfBdm3VHdMt
1YxzHsZq+aszHpRFo9ompy9UdfBZ9oOeqjvmOXX8nAQ6Bqy2xdoF+Qsy4dr0BR5pW7l0ZTPHk7Nd
3R+H+lAOwa2eVvQAj/Zy6JzHVpn+p88EO4CqMRgIRDFP/c9Wwl4HkDv5MW3iKavchsJ0RjEyNzxr
cofgMekOPbPPr3+lC2EdRP1/ZlduT2VjNvJoJtrKn52wdLNvoR7QVt0I6mfyB4Sld3agcp0uL0LF
Qm507GjOTzs7Zp+k4Th/Zfax+AjRP0P4o91Vg+Yuncr/x964sc6Lx1tIuFJxA6+0zv/UygiTzGR7
7RjB2Fjaj9VfRlUdFqn11Hg4SNNXKbi9vrfnGACx6HdGV2WDrB9RGskwCrv22WbqrQEnISnvYBMY
xn04eLb6qlvZrYzLRQzvXMqNetw5QFz8Ag44+sOWqGOtvF9Z7HpUF4XDb+TFUeu+9Fq674L2h1If
dHnY99Z8W4+1G2q7KO3QJ6/uYdQPkcTs4fI2De+b5YflPPRZcJeHWwFCLP+kt7D6cauUYmwSJstp
/LjQNA5GkO8651PQH7VpFzQPiBZFL8p8WwVbmDVxks7MosIhEBHszprbUORlHiyjMItE3hIeO83L
8vChkZyfy2TsbVvaeBW8vY+uWVx9BWYppAzFxmJVGLfL0t+EtacZqmv4ZnKMoodWV/ijV01G6pbE
LZTcJr39P86+bDluHFj2ixjBfXkl2d1qSS1ZiyXZLwxbtgEQBAGCIAjw60/23Ic7kiasOOdllnDM
gE0ChaqsrEy7hYdZ/6+ZXOd3jiYcfv2565e+25Jw7gmkIjEeZTnE9pTFjyr55Od+PGogz6FBD11v
/APk8t4e9c3PCfMq8md5rcdANzNqebFhlHcHDylkp99iZX/9/aR9jGJY6UzAhSwaRITey7xU3TSP
+ZD7awi8dch2MDkX9e38KaX449Z5u867D8kxUr7pNPPX/WOY16M+BGCRPuvwbgGR+e8/6WNy8Hap
80/+Vz4y8UrySJT+nzQYpr5dPsPf/P+0CFi4CFKoVpP3izg7JGTFInm6h7Dp5De8tE8HN8+x/e32
P/+U/7/KOeP/10+pNjmpPMAqaf88YqjkMMJKBXF3SL7DK6/CeGTisk9+2ccqAsMdkIdFJwddZwiF
v10TVkHexjBUuS74vq9e1/5QmBsFIxeRfHKz/MeHwmgyZsfB2zwrQ7672UxU+orPfLuGpg9+zHIL
MY2NTbu/b4cPJqOw5EP3EOp4OLhnxsa7i3pRxrh167frQt7Ke32tOl4LBTwTaga3rqwNjF0G/Nvf
l/244bEqHIjR/AWUCpmzt68xF3JbVYYfN6cYIJdXI4bPXJMljwRArmEXf1/tPy7Mt8u9+5EY2QL8
ZLDcxvcdPaV6qFf9aNfL7p5jgLcIdmmyC1J/4alD0fHz78t/3DNvVn8/smsmtEslpDavR+jfp+HL
lD/7F/RYm3X9839ZCU2SFFQ21Ljvzh0M9QZEksCDXfbQB1/D7jvVf5LuN8q1vy/0328UpBhQBDJ8
wfe9srKyC+ar6AY2RNFOPYMBDKsRmwNUHbPdo02nOgj7gCAYBXfquwXt6O9P8PE2wEs96weBFQhA
932IiUVoworgk3qoyuf1Eh+ibZ+maAwNzVRcxvd/X+4/yp23670LNrFYjNAlzokPT8H2MP+Azc5L
ErY5KzGacXQYJv77iudv9Ta6YUEUw9BVP3uivB9LLzx4iDzErjEbRlKhMDhvukaDjX4qWv8x0rxd
KX57GOMqN1EmsVIaHlKgCLnY2mzb8/BRDi9j96hottP2EIekUSo6AmBv/Hw0yyfH5HzJ/e0HJ28f
Q8+weHOV3K6r7hurfnL3ySf8z2P4rxf67pItt6Q3lE4beNNC3ZcdIPPbeGp5Sg9//3IfRwERU9EF
g9jCWXEHJcjbX6LmcfDDvMFTlQwnGH+LxiRzeRGE4QC1qS04iXWZ6wRifo3M1W4o5HQUeulRuZJk
//eH+a+3CibcecAGZF3E+bfPYkIb+YnFsF+ZXgt6O37W2fkYyTE3BL856IGkKAnyd+eipFHXqTjv
rongbRngrv+SBV96Doukev3fGosD68JRRwoLPQhA0+9T7IpuvJCcdNd0nOrUwGTqf71HzqprICRB
XgHC5+8VBMtVYey1RNhyMea6phuxS/hdCpWLz6Sy3m/GsyzlGe3MIVUI9uz7zm8kcusmlQTXAXAS
wn6NytYDrOBBh2/k9MmG/K/FwHxCJobeHtpT75KWDjBuLreenMx8HL9gB14ISHeX6FjQ7RNu+Pvt
cP5d/17qXSwxXutYDZyckq47Mldidm0K9tOMZIwQUfeQ6w4x+/L3Pf4hOP+/VdEIBkUTUPv7TZjD
F65fliAA19DVC3nMt8O6XpATOzr1h2wRuHK//r7k++vnnxWhanjWVMOGyd4dcS/jrpgDvNLIHOKs
nVxYhy/Afeuiu/fHgn1ScP+jTP/v4PjPetjwABmw/3Hi3h5jiXHUYeN4rxsbHgYnz9JadTQT5EzH
5CsVDzH7SjoM8lyhldKfB5xVM9uDHWlNfW3V73j7jBH5/oLCI6HPDzA9ATKMKHe+Vv6VfssUG3hZ
U3Ii40EstzO9c90X9CY++bjvA9g/y4B2eQbTMW/w3ocMLV02Ishg85b2W8f0kcA76O8f859W+ru3
i1we5CxULJiuz9/t2mEspyWPFlTM+smW31EOQtS7Nf5Vfyunr35uMwrxzF2gf83XHEzjqWbia/ap
6u9/HJ43j/HuBiwrBjWW2NLT0HV1hZHqKrlLg5Yvlwk/9J/x3T+k/nizUCYBWSNFJErS99jVCltc
mF2s7FS5hxjescnNSnRToBdLL/gt0ppT9plE0QexnfOaaMGAY4+BOPCQ3/3EyGGA3VWencR8Xewn
J+tir4vLHna8d1ACTKp9OrV59ziwX2Qvauiahl0ry0/21If09f1jvMsFgkGA9pxv7JSQHyvmo2HF
gV79rYCAysvqrhb1GKtWjbs8XZoge/77dvuP2IEpgHPHAcSV8xzN24PjMInHFYZaTjx/LmlRdxnc
Bruaf5dFX7Oo241QLvj7ku9TPNz9kIRCJYnhduh3vR8I2RRGYhdg5ierHhl8sJUGZnjx9zU+HNTz
GmeJdXRuzrLB737WQKnFHLF1p6VQ9YoxHd5/VjZ+eHNYAmoUZ42gs6/G+2GQUoexXT3xJ3/Y5scs
aMNXN871DF/M4liNn9XGnyz3XsDW0pz11YrljD5CLw42oP7P8jt4zZedFPVIm/i47ear9HZgd4Gq
w3Z8+bQd/zE2vf3N7/uWc1myCI1Rf5LqSwiEe1/UMa/hd1hR6DI90l9BdyXB6ZqDKwLsCOUlxsIW
9cm9/vHgYkYOrICz0TlSlg+OBJ21lYdc5XASMdCV4zx/neXYTt/Z+BzBrnBGUzC8JlBl8Ke1w7wR
WhxzbeYaHZoKYp9/32r/8TSYnoIMGTJaKG9jQP7tEUJOMc7RSMHaHiUAbjmRE7Y3bzsFKfEq7swu
zsh0iLwzO6M385qOcXUcKylu+NkgefAj3Y9lzDBZ7MVhnSV854qc7DYWhp+ci49nD8+aYirwnCLD
zeFdrHFxuhUy7ueTkt+WZG6teOjdZ0Oh0MU/h843l9g5vYf0DEQQUJHjc719J07Gckp04B6ToqBp
PQBQ3OqlY/FdupDoB0lt/7pRN4QN5hzsqQsC89v7Mh8ORqSQRl+9GK/1iun/lmkRfddwr7/xPmB/
5MDzrEaTvrrcEnjD7gflGKSWZXe7raZ40uMKeh9fMx7XVlsYM1kdWHKRoKY5rGhMu0ME9dlHuiQw
qOpz6pJ66gagMFnIl4Pf8IlrqPAF0XHILIYq7FqO7YB5LMxFr6n5NUEa8knLiSZHNQbJ0kTGMpgc
FsP2FE7zPPOmmIT06jpTs5tIPbIo7P9QSFMQdJDLrips7fp53fYwHYZkGoNNmt8zXsI/oMYMeP/T
LwGElnkCdeC2z+yG3iHzAQYbiYHiWu2hvamRR/F0rqOcYpBqmFmf3aSylOI4VyP6uZFiitddsixr
m2fD1oH31QMr5nZOQtgKI7A1ycRLcYi3fGEXeBQAQgEcDH8ZgtwdAH0qhybr5gidkRCIIoYKxqy2
fW6eZdm5vuWZYflVCm0dyCfPET1SeN/eTwPXsOOVmbqmQ25sC075fOdESJ63Xpif4KTFIZhJOjvF
Pa8MIK6tfIBVRTUdesjgwovap2Zt4aGbtZnkljdEzf18cKrkpOmXVf92EWZeW2gB6aEty3BCOEx8
3+89SzjkxTFOflRGxL+nrOqCwwhSymXWjwHfMVm6DQ5w58/tkqWA5/MgDG3mJTDkAOUm8dgVIbqg
MXS34hpkCR20hhUzzIUSvqaNqcZQ7M4NsdMwVyUBdMfVLYakhofMgIBZk5QlkNbUoLli6HXQd+Cu
Rf3VRlON36SoObBVdVEjgzD2F8VUmavVhT5qHLqjv3kuWXBMZCdQsGgTz3u4dGNXeBlmv3oJV5na
rHKodnGQDEmtXZjc6WTt+oZasJIvFr0UUOaY5jCChyOnr1KUy2uV2BVCWsFsprM+CDqgciwNhlsi
29cu3/C9CDFL2JA81gx5+2bFblB02do8tRWKwJTrr5yDNlxPmPT0bSBmlrS6yomtV4sKAxrMkW+8
twzO1Wdt5Qxdfox6ag8B4R7em00SFBJLhoDmSoavsYe8h4S8N4N4b51s0eIvVxhRBqcCzIvyNAcZ
jJuikUm9N9mWQgCnyO0PB/G1R1g05HcrXuPdEprqMIwaa4+9db8sGHB9HTNUn00E606kMLCxhoQi
678KKGp/JVlOuzp2cGGtF0vw+2WHLVYXbsmfQ7EW+KJRMf1OPB3XutfJdkl6hqNvgHLyOjFoM6Nx
Zeah2TopTY26o4J8NMi3aPO6lT9FC8f4u/NE/3Sjc8coEB7TlSKjV2NBz4ILpSVVA3Z5fuFk5eYa
b1GueALPsUFCEddLqYqXYAJXHpYty2BRx/Xd1m6doLtw0ucrTmYBqHCwKa05F9NXpTKxgOYcD3hb
nAUIaVUsfg1mnRhEMRc8KNvyoWxMJiLWBLAVJU0qw8oDUy+7R4h6TGGdduibgRCbISkr4Cj0K9Pd
OrfjSiv86BzCcTUGk6OvBYgNvkXKnv/UBaxI6m2WfGsonMAfRybcD7VOHDQj1RfqQtDzR4U2R3gD
50U1w2UVPuXnTYaAUMVGXwadBqOLjzkClomHbNxtxRYmF32o+c/FqQqTdKQLs10STdApQptivgy5
77oLisRvrdcw4VGTph4fwq7VmoN01PusBeK/Qvgy3Yxqwk4kL3lkZIrJrkXauoI+FqQ8HIk1RlLn
Ema1IzKanpPlOOaQ3aRiKoJDsYziGaL0gT6W1SwPW+gWdRDZJKMa3yTg+0GKqjxRCr2fO3B+SdwG
szj7kG39euUWApk779F9r/WQD6d5gx3DYXOBeYBFT3ADOJkPD2sczP11EC4yAnadJgc0uwmYEYj6
L5hbhHdoAt/un/NSwOEGQC374dCzePCwl0zq2JbZ3bIUZmrKsdCPmxl4XyfKwRyxUmmClnMhQnso
kTVtu6FatmTPiFvEMU3PlGBXEjUeAgZp27rHmNgjlEeS8CLKlyA/zJnvbl2Em6bJQS2P6iAVxU83
Q9j6dssmaxrIfybJQ5hpoB1p0k3q5GZVnhRmMNA3nKDt2cLfPuYwapvM0sZrRvxVYFZKWxpGNq9n
n4zjbiSmiqDzj6dvIuxP1eQASPEa4eDRfVlg0vSITGON6gEBY7sSdPJYT6elB3XJENVEMcr/hiZ6
/oZ2VXEPZT/6rRfr2uOCjiBWnVXM6et57ablgovA3XG0Dfr9xEKg5kNWybyGmXmwC8PFQC7qvFir
aQlatuNldoyJUWuTwGG5etogvRrUZ6NN0majXmxdBmb7TqDU7eoOLxoi78GKaRerggT0yyI5UatE
vKcjTWMMwYedO2aTrmwD5I0xpKiLJw9KkYq3AgOda2MpREoQFGQ+XBLPSXFnWYVdpERYmMaq0M41
OffQWsTzrDsP1dARBAts7qarZvVUkjxU4GTC7XofDQR2WqlR6bgLiSZ/XMad2ok+K26hK3QukaDj
wdthDaA3MOfrhAPKAEa3HXqCug1WGS8DDDaD0DQkwSqHhUxQdIsDpDROa2ou8S3C2yDvfXc1R4ug
F9mCPz24rrL5wUbSPBYM80yN7dQc7qdc8OmKMBZcBR1Rv8Y+G+59Zr1rDR2A2OZELQwT6WYtUYXL
dD5WUKDCOAzkx8G9I2NRYUc6QAUyiW20Jy6yd0NqLHmQCZ80/DlnSh4zY+KvwsiyqmFRH81XuYm9
xW3uoYYGYsQUsqcRUxSyXtMOMBUyD4QbCNb6tU1h7NdjdnYzpg6NWp7lGoV/NjuosfHo068X6Acx
UiOfrqJ9Z6YBuR5yUADpMDqG7Dvc5ex+4RGD8l44Vjs4sZYKujpmzS5IHE/kfhurmLalgkZCO/Il
Gh46B4mENvRd/9WEEDtsSdgN6XVhi61vt3lR5LBRLbMjVMHG6og6AyVXBDLk+CMgVUEeOpwhUQcB
SH3tupRriAyLI39CtlAWq3+QHMqNNyOeSra2cMmzwe74Hnd5pPbdhr+s1BBxJxlqLLCGTfiSRIGj
TYL2//0ckO01M2FJd1FXijsB5PFS2hIlhGUDfyDw6ZiOehHhPcj0wFfPly7SSpgJ/EL5Sr8vlHt/
LzpeEnhmkwnpAwbc6D6k46YaukSUNZmSpIdWm51oLZExnCoSutd0sGVZr5gWqlpuWDfvglzjG2pc
YkkNM5kUfxoT8QsqraCzwddD/xGD7L5OhY3m3YTQOMBSPitNnZSgqgAm1ITtOlEktLZQZr+O/WjF
HoEMs/usL8hNz+IZiUs4xV9wh+RDzUs/fpMeaU4Nq3EUFZ6tOEeOb5uvBcFbrsuV0Qr1x2D978gU
/V3Euw08FyNeYa6gut00WwRG1k8UHHBgus/xmOXIOgIIyqLvnPhTxWaK2iVMNrGLe9wGylCYqbtC
PCkXdQc+xsOpgqfUgW9h+UwCjNDbYLR3oQ67rhnSLkp3idXR94qGwAlg/dPjc5gybcM+S/lFmdAC
H1QuOT0UJJwMrMMWN17GS6jsjmVrF9YYLAK/FRA63Krn1Oj1Bq8I+TcrNWCoodLBcFlNKrgkGerV
Xeb49NTFC0AjWiLNrzFDXWVQhHGrq2cTlw4q0LwqdlxLkKrXSdgYyUiXsjaDZrBsUcxsI1L3DXgm
AChwTqAXo2gT9EU1/fZrgXeezJDIanTPRH+wULUxCFu4fk4ov6Q+6D4Tx4xoxi8wY5HGbRxqNd8V
87QJHEzcWQMGFAIwhkHRs/u5GJKhgcJ6fyttCiwhJOdMI04G5Gihg4B/U2gAZnBXKx2rcXfmL8s4
Zs+J6VFwqHSFynxQ9hOvR2PXm2DR0PVcc8heAjNDpwsdaOt04yUph1oSte0yROqoiTUA+zqH5UDY
8HWCwBWUiJYrkoEkJzKBX1Wlq7yOF0xaILOKysuJLY41VT4Put7KQG01DysHDJoVLyRmUK+bYSro
MNvmRdRk6VjdukSmqh4mksNmbMl4ftbT5bwpBxaDmp8u/rUjxRDWEFYa+paa3Eqw9tR4B5OF4FeI
yQsgOpUVHtPBehibJS/HCptyGGVTMUYfXKbTuxm+LeUunXUx11NAHIyOBKxW4fkEkwafAliswbMD
njgZhkx0ncn6RwPqBPs0tenVhD/bmtBmwy0oOijbRcLFbxuv/CbilIy7UmkcyT4fS9YMyJpIMzCe
FC2Jiwxd/X7EM2Wp9V/CkPZ6H8YINIgoU/GInUcfLCRgZY0/I0EbVYOkgM1ifeucJBryXnRyrYMG
LEr/VK5fBIGC3Y5MnKGEsmV/mWwxh31YrmA0nK/LeLPkQBFJ1MOlBYnbRlDGOpvVFF6R0GBAV/7Z
JEN/D8u0HPAPlE4eQ8lDecAUVh7XVIWTr2OcBjhnpNBArkWs+O9e6CjEtBlBGKS2hDV8lW/0FdJn
271ha+rbpAPEgf+k76/wZjWkZ6Jc3kAlIzB460Xw4GOM1kYykeEu1H0OVljEk7yNoatA6sgS2L13
pRMtJz1G3DpMm+dticruWzl0abhb+1zcCrY5SIMHA/3mUa2Wdb5kJqsnqN+ZeqBDCbXMeQSJFJYO
EFbVAavuVxiQyEPKOB1akDMwSLcuGdtBDjCyFwKAPxr3Wg5RDWlQ8i1KUzteopiQEVLCBcAdKwOU
qyN8c2PUYcMkd5DtJtGOJPBzUGvvi926DvR1Gqz4IoF+0ot44sl0MYl5Ug+qIgMu6yWcZbPaEU2o
YRKCPMpo1AzDG5tJ21LCMvtoIqFfHJclbsY5q56IEGprzldoUadbqFAGhwolC4GjZXSxDW7iB9ll
JtlHFPluyVw0wMPNLjBLAqydNXMQRbc56RG53RjOtzqOJJJrHsQ49wJ3bN3JIKbXUkd6ucr0goIR
RhYAh1OaVcj105RcdB5eu2BnR8s5Usbg9CmajkhijUhUnWMLAth1fYfXFaewuoTzYlo2mqEOaAGO
PuF/5w6gnQBxoiRbnrdSSteYSUsUYwGg/VsRhDDUtXDyxV3u6KYukyyC9Uc6GV220J4F65phJ8RN
BNOAqJ45aA91UfQz9NVQPk+IUDN8cvM+7sJWhutwk1SiUjWKI0S7LRzTBMrrJO2bpCCxr/lMZLHr
5AavDyPGCZTIzi8RQh9LdmvUc3jirBK55LgkKH190gUT7AJyINYp8egvlShPfoebDL5tU2aifY7s
2uDSPOuXd9jrIFfmi6luITRRdYCWeXGrIHVeASZ00YjsEi7pSAkpSORSk7i8GJJMfK+iaXuKg9iD
UGID9yeGxD9qmWSJeJumrmzKznf31RRgx68xx/1XJATX+ILG13PQlxb1BWQ7sroCZDXhJI9+r0qE
aBTvyznqbWDD7VFPK9bkQzrnpwXjI91h8UMx1EHMEGMXji+6G6DviJ6WL5a5WXsXlk3fgbLdUJeb
b8k8OrmjPdEp7ORBxajpumw/ynVJfo0+yQHfjFn8YCc/rzWdkRs1xZjiMEPkVkLlPZccd2iViFfL
oVMBMSJk+AAHtUAAn8nZ81vLZWxgpDBerUM1II6tDMVTB4mmAHWXPZucxlzedqsvt10ZOkXaoRcJ
VAodTIAbjnDwe1C8CmubhvIk9ZgAGmRyfo6jbEgOY7iZU1lOkrVeAqepGZ3D8VRxntOLvLBztI/9
msT7PrBo/FAuRhwyKPLYPToLK+jjWWJA5Y51SNrARkl/YRHbv1RZPwRtzHIATICSCtZMWybZbeaD
nl2tSQ9LiTmKQHrXq1RxzX3J0sZPi3lNqIlUmwFagcRVLM3aqEiwcmenNP4JPcgC32bjk20Ysp14
t8FSTzdWx+tzaQt7I7y0uAViJRfoSU/6e7AEFbJX+O4trR2HDAkA7QfcbpHKX9bsDEE6kAyOsgrk
elQypFOjoMMvd8G4ZBcV0BzfCrByonqEHPdFsaAA2VXVINhh9EKU9XkiErGUBOXNZAJ4XkwUWZWs
rUNoaAsQfkAe9LiwAw98ZiF6uJ8EHwAZrzIvDr2BQjoGMxf0Kq0vHbSWOeR69hTMKglQMy27JhIk
BLgsrFz31aSBDE+oy2g7ELgx8ikLeAuehACmp2l6NadToS8IbGAhXc4djhiGmMuu3QBoUiDDQpsm
mlwxtcsYu+89dpls7DBwJL0K8tiRqij8PGzcXwZLLgIQpYMEIAxeIr+cOW5ApFmpupKWA8pxAEtv
0jBddVOharvQsJKZWy5dCKFSLuS1oUuIR8gWdA5B0MZExSbZa0lLxEDiwyeAOty3kfQJEqYRNESk
MpOE1A4IgKaJ4U45ASky5Z+IVTnm9KWdw0OsYOdb956GtgV/PRwvkIgI2UDfEOcJnwtZgU9pcSgw
fkZflkR3P5CRedrQ3jFI36tJxfOFhJ8dA7AbiuCyj8Zp3W8Wf6vR4EETqkyWCWPzuCaq84hCCVjI
L75oE5Rqeg9L1fyBTxG/XMkAj8wMLh3Z0CxgbT4R67i6CwZLorBet5DFcEKtIKjmOLhBk3Peo5O0
dFf9BlSlAb6SZHU4SLu1mndOtQUg4hfPHDIkKfv1nuSie8nolr1OXb+NL7DbWtyXGVdI9hjj0vbH
rcNg9xc8paPtFs4ZrrauUvFVmHVx932VesMHGyd1HalV2GasBiIbnC+LsaekmHhLXEK+6TAqsRnS
sXyc1hJMrC60AslJ6LrxwSu+IqwJMQNjjWdPyrUZjBT8oMr5rCgKi7FU3q6pm+WRxEZGEBmFoen4
AL3YCN9C2RyWKX3fBy1c5XJ8aS3Z/TBIliLPizr7C6KupgRAjmYBynz0c2FXrZMRBhcdhUTcHu4C
QdXg3lvB3F8sHJEuTR8UMQL2SIM2QLa6XlqzRV+BjpvTVKCAO3BkEXRHtO2zE6R79E8ylNqDLTym
5iYZQpDME+oFEGxUiyi9K1kWzYz/kzgKbu10YXLnhnaZC2cvLbpVCNNBNDBkbtFyErP26mn2+cCA
PMictmcEPm2LWaUXg1tCcQHbSBoEdVY60x1ADOLRbuq7MsKQbyHopeIbPtdig/Abct28h6Qvh5dk
WooM/SDMuZ6fKcXnWlWI8QUhVzzeIvLiCoDdPO+QmWbw1h4XMPLTSIMNEcCTNW64sbm616iRhh0r
EUfbhPBu2md9RLoDqHfJ17RAloLXVrKgZQbScRRjo8ghF9V1dreBc2EO0WqH/miqOR2vXARLVjgQ
FLCMzbkR7HndEBKPfYf0pgPG56EuUOOaMNnvBCqW/ircovxoSGpy6Eqdh6gBAL2IYFb+FzOk6F6B
1LniDtdrgiLEj2cCjRZIkmg0XW6plAV6V2xAFjsCqUFqT4OLOU0lgC5NJWwzOkBb6AqAU+MdwDGN
wekLRCodNls1Sv9HW7mJqyCjYt1TVYy3M4sm0EiCLUGWpudtuVZUx0PDJjVu9xx5yFPQI8FrfJ4P
j6BjoJXT8ED64LJilS2f1RBvh2HakEtsmGUajhBkBpypylColsxw2jjkYpXZbbVGDKN8is8/I5bA
IwomSQOvVZSG+UW5DOa2gBpmXvvZRDuYPm2nDiY1MWSekfLtEim2KydDndekq8DiSUfd/4opD4uT
ldMSAosCEIYkNXd5g4Az08sksVrfZzJ26HNIEdI96zmSXcJFCkjalQIIpykpSpFYIS0YxXaMp7J/
pOibgVAa5GApwWLA3E/QELm3yK7ZET19wAsj7sa8VkqiIqJdGD/hZZZfUGG4Ezdr/t1W+Fi1TKk9
FGzr4MuSi/nbllUGTkkZxO/3dMoTgl1QTDH4wMwAIF11fhcBxxTAC/LC1900la4GCOBlHa158MgB
uQc1kQ4iD/3Y4S5Ygfq7ulK+EAClWarxNDCwaArc0ThFU+x3BaL14+rV+EMDvvvSW4M8DDohskm3
LTuyAdjTTnlUek3EDZ6JpYOeWpHa8M8oosTUqZqil4EG8gfME4OlVtaJ+xQJVtouKLrdbo61vlsx
vNHVmATenpcBrmxGlWO226ifXCPPCSb6Fzl/ovmGolzkFK2ePKbdEx/mDASEM1BvUHjvHLgIDLns
1K8tdZatreVDXuE8pPqhQg8aGJVhPm9mACljM1NVvXgKJtJxQPJ/s4HD+0CYRQ+viyb4/Har9bdD
oAFBR57aH6QrkO5TNoyujoCcXc5jz/P9Go39sZtXj5YaekIYYACUie+IQh57FApDF2gBZUhoepF/
8cAAnnA5JK9glaAzBEtxiR4bpN0fgx63OyqmRT0leJFwJhK40+tAi8ADcmfxj3yZy5t5mBQ6GNE0
8SYojUUQS2L9ZKqwu4tSTASUZqsefdnxEK0d64M6YhpA/7AMQOwci/QdGMMZtNA47mtAeCR7XuKV
ssNUOHqg8J1jtUYf6tqtkKqsA+7ZZeIqg+6MTHurmxwZ4NFVKWRaN3RnfpECPZAa4Kf4CjuaEUAY
QMN7DCeM6w5DL3MFjyYfYhIxonPSZAOSaNQQtsOXpj65LDCl19eTY/aVhqNJISS0AKiNsnVaL5BD
2hQgPVrZDcj4Ak0zlbp+r+Yu/DJ1E7xlVwecqymlw/dd0hCuulpJQBSGgW7r1hg2BN4O7iu3Xf9n
VdU0NmQ0BbpIvckfx2CUyfUsEvmEbv821tWKGrgZ56GUB/zq+IbQlG3/w9F5LEmKa2H4iYgQHrYJ
acr7qu7aEO0G7wRCQk9/v7y7cTGdVQnSOb89LLpOz43PxAAHUaynpa/rVzlbmtLmduWhCuqdFbif
6+76ku/jZZqbDmpjL9q3al5sT6cyZbvHUGFpy4S/J39s46OlVn2hXxEItM89H/NJlaHmiViurAZL
8fpjdNbxHmCg/Ltv1cLqyNT2iy4g+9C3HhBOske3vXvVvm5rGr75VRWKgzN00X+DsV563BoVDW/G
h2rjGdynG7XyWEkReF/sFlfIfItRNG3lMN7NqiKnwybewjwkvJuq24v4uPjhju4paqtfaWfWl3YC
VzisbMv7CXzSFBm5mOaXE9CpeKJOa/qBSoKpJynDOsoZK50QeYBabrW344Kme2ibgSHreb5p+11P
p4aR9y2ufDv/rCqUIOiww5GIFd9BLJf1sTOfHLJG5zu1pDDNkb9fn7Jm3uwl0l4VXOArvAq6nPjb
GzVttAubyPj+uVod612aLu2/Gl61AKRWhv5vsNjV/ehi7cufzJYl6gqN1wr+269OntOMbsbB7f4E
gB+i82qWWhy7kUKrA2tDRJMVaU1oKvoYdZVSLsYQJINr+CzQBTAO1sU034aWSTb3YIR/RgPUeF5w
Ronj0LUBkgnofaSXbB/1hb2s0FlidJGerF0xtgUt8NQ5bdxuRrq9z4AUsR7/JSkEFMhbs37GLGUJ
T3vEL3JDJtdmvBDrny5J+h4xpUUOnSrtuPQnVkKe/F4Bgh/6Zh4+hhKS5k/Cv47vplo4dSYnP+Xi
REGgoCPK3s+trCeHQGmojziXxG1hpdiLIL2biqX56BT4OedJET+HexT8p+ZdFMc1cSf3UO51/J0M
7gIWIZSADYaJP0Vh4+hLUyEfRvfIQoqYSZBbsC/B1kKZriOQQVK1znIMteGQNQ7w5Ilihmg58tiB
CsBVB+sBLdBAVOTm8KIOBPY++2Nb109LOIKNRqAnKCEC1DW3zK2BgjgdSWXZ6gAFUcGV22cdyZZD
5ktvZ3Kdk/BNuKndII13VslwmVt4+z6eNcteWgGl+aLtTshguuCwB0iOYD3jAapOJe5H67lXnqPD
9XVjdl3EhzHZIpdzOw3XrKtSlh/FRJ8cnBiIVKdwvBlwfPKb99ggGpnUCiNp1oXOCZwX+4fXSm78
pNerc0Q6NTW3shYND6atoMU2ZBTRcYvYWjMO1FidoPt2PyeVo+YXtDf9mLe955unUi8uDK+En7NH
x1sae1QTmaTPRpZReVoXGKjn0EePV3GebrF61qBpOqfv1Va347T17ZOMRCXOW9B5+iaVGri+Xxrh
PCOpMtWljro0Zt00wwMtv+XKEO6kW/MBgNdSFysmOb76cifDCsYnmOp3twjb9CYZY0gX1TlhyG8Y
mPmLrnB3Pg9uD0afWqHffdaza8ul3K95CdXS5WZP9X5OizEGv2ucjp/emcxftGLAYcJv4u2UVnPt
nEEr/fHUtpY6tGKHbB2DXf/efEepk+sUw5gPY7KbzLGyqDIdjAj0dj4XBAvb3XNfbaokc1Kk3E+D
Lswdwru1z9DogRdVBK8ArANBgVz2ekgzRUsESUNtQORU13s1mSyrBZFNVjlNr2VfgdRz0Wp7dNsQ
nfFcp1dhkdARDW5zsv5kyylfYlNeCz/imuTkBR3DDPKBN/O4tsP2IOH57al35rLEw8Rg8aPZ4lUf
gnpKihNfMkK4oYP9PfRImtd80tOYoqrwbAr0MRQznYNV3R4Cgk+bY00dd8KH9A2iMjmP5keHVJE4
Nukt26flpxxflgJl3lGFvV+9bgr2/EeZOG2ACK0g2iN0x46Zm5DG7UmiEH6Ynb5ev1yPGNV8RJbH
27Zx+WbUkOP3L92F9IGpnGt+FcU+NfVb38PQ0Jvq6A4YGHIXUKuyxcM+jAF0EaH51QEeIxpu0Eqa
4HZYQsceAaxrc5pUipdkm1LjnphQk+gIiDNsh4qvvLjZ61I+OZBY44WSadG8qRQw61MkU+XdDlw9
1V81xMl65+44goiFE6G57LqN7t0xXqszdXG9zYZqdzHoRwhRHgrTYT9CVYl7UlkLOlc5iWXfhlSo
P+i195d7D4Fa+rimTqJ+BpPf8HQFpfZuLXNOlMP2SdI/+WH73K66gY5EMKJwSHYut1ZbxMk9rV1x
elYGfvHSdWvagpVGTHPZuvD+nGGCF3UglDdwT2SG0ac+k8aZ8pStMYKMcAmqW2preCo1IitznkcR
Df/cWdCUawsfods6pWkPJ7aMxvlIgrYPj41yiuaMSsO0uRNu7vTEqdw9T73LNTi68aSfO3689DJI
0xWfg3LM9ipIfuGjc10VD60uGG9Nv5V/XAfL0/016Q2IHozauYM9JGWnA+/VOfHIbvNXm8gjUmgZ
KWYpzRjAnoLDFzc0F3GDtYs1MFIc3KY7WqM79yQ4m9d3B0pnvdI28H3MmwmaREDqorpRpVf+AYnQ
tGUiuvH3fJB7QYYnHF53o2ACYJPTnkhDZ0gdfQpFSPDL7jVJeRs54+qdQ+va95jsXHtx9sariHOD
/z4sMij+tBHt0EeFoauDJeHaHg9gMQC7SF5YNtiPaR8FmJ9UDjOO9tvZ1ojrI+WyRpwmvauUZInX
izMqR97xmiNkSGwftL+Hjn2MEnQiyo863bwoDzbanN9n15sijLxmaO6iMd7uKExhBdxXB9fnGlii
sjfTuIDXfeDUJ2dvEYz44RgEmbeEKH65JblWxbSzFsiCWXqmVjU5j2iPzaFn6JEHsSWrk/fDQE6J
Kmgdg/J3YmgMBFrBgRsICWQzzFHzsx1X8T0E8zaDOUh0eOguUnmQOo5/whAH8TlMRveN/ShkuJ6b
gKOvWeb6EdKk12czQPXcNIN/fZdXYXj3m95E0FaR4ZqWQTRncytleOdYIVYWNxxkt07peDwENgTc
9sK2sQeaodivpPL8Hd3K4CY3Awr4/eLYsYGS7UsGMicI/esEsbCLXhMy0nwokE2wBnbJdOMpS0Y2
xUDLf/3o2f/KqGmiYw+38mLHCLQmVYOYj4wy9pOTI3oKZvbQFz+FDD3PxWI+tFPhnUvHYXkF0J+e
0mSuKZDdlv2txpmpz/U8SHvqWO4tasLZ/zfwNIUHYB4mm9r19wDKlG5lXNL0xuRFmqz/hc6yB5cy
Ui4/fBgXLegQYY+sU6HzCxJlrVHdTdHrssO0ZQT8SqqmhxVFmSzF9mC4avebgAnFvbh7mtI7s+47
5R9mrb5EnXo/2c6mx43YT3lQOhVttqE2di8S2o2gsqCZEI5HvczEHrZlDu9KXc4UN/PD6O6lyRKi
Iamrhjj4iBECjpd4RyP0WwJ3K6SBFGzk6Mf7+haYIpjJJ+g3cVBmTFCVlTzzRzRjlL6xQfDAtZTi
gC4skfkXb52dMb8sk3Nayw1VhakW11KPbcX9xtvT5rRKakbYa/brIQ19hle51N6ZmIYUacCQ9N5x
8MHWcoVkl3sm8PeaEq2RsM86aNfhPIz1WuW8rljiYlrlgXSSStxYP3G4N2O/23BCUp8uxLWOV05l
V3AXcGmhMDAVjaqqIeJx8xg6eMGWYTquwkOOaCIIXFasq34w8sgpzvSIbglWQbs7cVvUwdFXs7Pw
MBsJc1n6ZnusUIoPQHFMEAevazCZSqBlfWQ0bi4OmbrTAxR6+p7C/3fHOFAOOvmlj8JMOZ31bxrk
qOYW5oC3wbHIqo897b0l/OM8oGNtgIWyqC7nniE+Nh9JxH6UgXK65VlHHRx+u6SyPsqoD9xM2E3A
8vVqfpWNYNAIYxL4dBROSGr3rYgunkr4zJK8YH9tk3/h2DhvSHLi562QaA0msrP9Wz4M+JdpvK7L
pkhvqM3nBCs1a8D+ZyXrf/hh5CSmQzzs3nJoo6YMnyEr/GrM694hXT4nuN71bjo4Oh47yGUXFT5a
46MUS2g/qgT49gACVdPdvfp+lbXBpLrTEtnw0eXbSbMxlPV8f9XS/AIS76lJs3O9ZP4wlq9FI5no
e56sW4gSnn0/ZKc8UcmzvFVkzAWHcIdMPK9r6YB2LqL4wXlvkxMjqC3yvpiA5uTCG57F5OOKhyH2
94tvlxKt7b4OjNr1CrzMT946P+LYSjbPtsbLsmk/KL5XmKDLNfcrRKjBI7yfQ9EvaPxla94cJ6Cz
ekuAPL6H1ZfsK9OMv5+0EcclMImTGCij3V/6Yh/QeEWSyLB4wldyooxFmtueI+4dHib5I0PUjTdd
sqjvGQ1Flc9hwNvloS/Wl1rGPZbCeNm3l5GUPXPvVftSfcWBrvSJ3y1R1AyCzue2zHF0bErO4Wzu
1tDc6rEsZIy2I/DvNW6ODTGW9PF31fQ8H0AR7HaK2yKNTlvdjldYpk2/48lNfg/KMxMq4MF/d3q5
/AhmR+BRgphqjkNUqD1TtU1elqltuG85aeSpixrXwWdZThVTsk/WJaxR6xePCDLrJV+3ZCMXoVHh
/AabEnV5PDKIZrGOSFMS0wSiTeWj+FbBVj03S+VT9evvQI1dx7r26KV2kvlU1gY1jHZmmafDmnj5
1ekxg2AY+enpwZsz9CHFu9YFrKms6rrkSuAgO7IZ93d9vCZcakEJCs1chQEDOLn7ogRn/cv83JqH
sZVgNrHeVHJ0pDdWNzXfwr81nNr2OxDYQcCkOHnyTWnQCl9KrtB0cqzJl7Cs1mNULWX7iy+Qktia
DVXlBsso0Sjcxn0e+UH7a+J6fBJamG80uG2YJTZEvzS7W7hkdhHRL2X8OTytnJw1i2E0Ox9ue7WJ
QT1zSw9jke6/fTwMT+2E1uy3lI1xbhZU0SJHr1fPd83GMfNmS6jMrI4aUAVYXvDgIyaavrsBTS6W
v4xBgTitSWS829aYYXpyXCk514zV/oHAfviRUErfRengFq1/t+7hUuQIBLF4UpG2Ba/hZALnpmk4
BC6We4G8tFLXaPEmb6vO0i66PVXBMneXcCn7+HbjinZuwIghQN1xhoengXZ1c27HSpxKL4QfL1nG
wDyScn2tl5RtXYTB/KmrKdoPU5TA+Lpopt6idK0pf2D8Jj7EwwaKtKKCDl37ZOZwt9H0OO0OWvII
7mk7IcF2+dTFjiye4DSDwM76HBqQ4dtwnqUzBvc8jnF5NCt7fFa6AOEH4m6d4Mw5aFXWuyUlj6lw
UfGtqML49baTykrqub/xGs9vnVylekmXzg+OoxbF72hBcVJ3YVfkeiiqv6UJCv9Qrn5dP5h4dwBk
sGRV9x55Ob9BNtLf2xizArdGhMlrx7ZPzcSAoq09t9BlSIxhCtVbgf8JKUbVL4yfYWh4F21ciNNS
r3t1o0Pkv5xTotK5kP68nygYS4p7IQqPm0sn3vRMol1V50rSqAiJEMVL8h047Ao8pN3+pWlAdM+u
KxG8J8WUuvdbZGF/zGB3/6EIEMCc3NizDBouwdnxdBwwWcwKhU+HwA0UbDBTdQ7rPZwQNIzuBB5A
GLPKmAR3/iQHkfHQp4Hz4LrAsiVvrxvSwgMRPb33UI7DqQcQsNm8FB5nQ9q3f2ueN/SUcKcx64+7
Krp0htbhnrtGPzai0f6vuPUJ8S1TX+NeC8FWctDayoI/M4tpvcnfEzzYv3QPhqjlEkei5ph9oPZn
cpIOGGPa5XvbkIbDEO54zni3irbliOrK6UtieoM82sT4005me5diV/5rakoCKMdJDT882asg2/pV
i0M4DG70gxy0CeVojZr34FWm5wG0egZKbBimvEybcE9OfoJxHK9ObMeT2Rdz5wWkyB+QqdnqSYNU
uazMNQiNIo9n/BNMFuB4TcaVojPcG35/XHRiP/cqTZ57zEqSedlr4gcBXNnfFkGxlvf0EjfJERVX
3T4EQg7li6G7ypeMT2ndo2RgvNoRUI4medmROG8fEOPuz0XAEB3xvDvdsVrRunBMVzEXLfiCPpSD
suDjbli9kzTSbpfNRWUNzWNM/+QX3tVvg+dOswCSQ3csOodbo+iq5g/EugDeQzSg0udIiokchoS8
lownkfsFeXXyc12a/r2N4Xhw0vQ9sCz7q3ta2jTiaSqqlXIqLKn3UL9sr8sY9I/on69GXkN3L62r
e/hTxsL2z/CfTE+GyKEyj92l/wa38rnF4CLR/qhwxDnhArxvUUOzcGjrCM/EcBU4i9rVyT16BKi2
TsX0YkUsYV1WtnWbci9PcP9FyL/9D/i3LG8iUKTxVEdIlZg6ENpziq3unGP8dPuHwu0q91gz8SKC
SboNUWQn/F4/lUyM9Y2OG6vOQgzyu4G9dvPI+vvG3u9SwBU31fzPhCb6rsQ8cUwMbpM1W9I+j4VO
frhYQb5jp5EIEUsXc6EbJ0uYD2rEHirdsf2WWjnuHXU5+CSQstfb0SvT5abVa5gcCrRy4b2/6lr9
aGSoigOvcOwekG8WMo9pYh1zFTiof6fUJzetGTofLnw2yRdjNbUUEaaE6oAVAl8ain/0kGmxG76h
WBXm6tmgQ4lfPfPW1q7hnOF/XgVDeij3fFp6V/9Uiw882PWjKS9JMAV4RtOr8w4yiYE+c6CQKvyP
O/4yDxH3Syg3/wG0YlVgrN36ZzBJjN8mBAkFbsJGY/8xL5lPA9mmTuU0MY6eyhj97EDccqdzL6o6
AlTY71i+g9aoLKkL0vuWeRy8vKgkNoshqPq3MY2qCelIH8ls3ZpZHEd3c0b0GsXwgm+Thy31NnHL
oF4kuaD+8o0cusC5s17vyrwxqtgfl6jqmX3llAZ5CshfMoJFnFW8FIg7pHTXL9JPlyhTMYxfQbTD
BkOXmK+iVpX+ssYCRksvqhXSrutjqss2+Adcw/fQ4L8sLkKpmdmb15pvyVjfyyAPQ77JYCMDMUCZ
lcdz4CQHo68AR2Gvo9Jc+jh1lxRWE0F9Le72Oi36g9fXwTsFxnOBHchDiBOV5QKeVjqOyner1DvE
74Amp8ODAP5fF0Uee1LfrUiQgUX5TT6xnbdP0VpgKQKJGvssHJVWx8Q2Yjuo5eqSDh0BpVtj96T7
aoy8O7AR9b217qYPZmv2h56ljwqAtijMediukk1YaPFiBL+Ux22FsbiBVtsm8neW4Q/i+Yk1narY
R36BjQGlQ9sKDVL78uSm7QjPsAUuBiNkjXgkRiufF0dNXV52Ixu/k/IhjmEgk1++r7AbAIWiQu8D
TzGKl2Q/ETxt8XzzOvQz6oSrtFM7tIlkIhkE9l1EghmwZvoVUV/9exDNyN+Dan+tnRB0zTEyZyOs
02dZMDJngbYj1gFVtC8LJjb3kKBaBOUFnDsgJwdf4VJC8zsBM//h9CXSHSU9lkG+EuOfTF0Y9xD6
3c77XqYkjTEtqfihtmJ9Lmtnf648dxA5FHU/n6M+Nf/R+eQshyZc4Q8JQlcf8BjTBxYkrqnE79rw
4i6o8O8kzOWfvi1wLdjW38JjFVXtK4lVGyv/7KvHcIKmv8oBuIbNMvdvgZGddyTeBuVkaU1zWxCt
iyNvEO1NF01hzPLv+sUwcATXU/rAGewg/ipCL0FL4Dr19B2gRyLqApfP0vyqUUQiWOSJ6G/dwJl1
LsMwxThSkgD4IgR7+HMwD4m85eza/iMMgJh2Fi1Vnec+HL7od3FC9F3NuLw3UzA6p3rokscafJK7
tRZ8sfwgiOo2ATRysKOPFGFqAgg91tQ1uHPxRM7YnToT6GM/gGR+2j4sn7WB2KOCbhavrUg6edek
FLkdV3/y60cdL6G8Kwb/KsxWqVsdO8P0jhGptX+wEcMfsecw2LAGQjxDFJc/k4XZif+iCP/zY3Bd
vt1qjA8ufwzU7oro8CKtTtJs6LziiUyYWh03ky4v2jGufxPCFrs/Cln478HaLL9s4OoZnZKaCP/v
JlZWBAvpGiOg6FsKzFSbEh0dx0W030jRCXuHG2ZMXvBX72/+0CKIMM2M7f46mK23yxST48iBj80P
twdsmumaxMmbSc4IKGvtF0dP9FwWCKmKC1TB9rF6g/8F9NI0B5RQJPajKE4S2hVL+W2pQkbkvYld
HDB91L+kTdefKZMcL6AJsKMYxKd/PSYkaMQFHCdDHm22L+20CipPcSqeYH78gApyw16Mp2ilMUR0
WOTSkuOIJb7N0300AaWwPZLpDSBi5E6wUISKOk9cE8NURadAMOe/pFqn6XOMawiVX6zLVwfUcHsy
kU4JZ/BZbQZQdwfBLYbOYs2MMyCq6TGprpmYR+lfAr9CidayU8T5DrGXZnNQLu9DG2745xQ2IZjf
uDhugS+Cm3kZJyibKpY/J+ksy3nrO7yslVJd7so6iji9i2FGnU8ENOOW+DkRMwwfPUwjgGvj9xcX
vPdqY5P9EWQiXHh/jO2zrfHY41TgVRdNhUp5ix++QN9et47+wbTT+wABeqgfWwQ06z/WuCG1h67o
SSkCI+1i7vVqf5xwEXxqb0U8O6zMEgff8/T8tpN+hJ7Poinl4yZh98lMquqbeWq3v22FQemAYGnm
fJhi/2c4OPtjK3YewrEep/a0zWr6MI3p3+K6s0ASet6/FZf13w2ZSnQ1SqnnoaqdKadOZfdQ9wtU
vXFiwrew2NEQhjLxv7pquh4Fe1z0Gaa7oeP7YNRDB4i28lDPK7kta4AsLE/5nPFh5yz6DMmaQHEl
6/JzLaq2fvPRc8H/c652b7Nnqo+2T8yOVnFVz6DDcuJRtJhpVCmS7QIhBBAflmsfnoSLXfcwAUD+
i3fmzHzxbfO47gUOXRxnC4oXrHHvHZlNBRpdj0QV0uF3TDZUYn6vdkowXGoHuSpX4y/B6y1zRKTD
dwz+TvQOXsQtx8xBjsGgRZxBUesvEpX2AC9i0zz1Q5GSO50IR5xXRswHtBHVF2okFPXhZBvi2Yju
+MLitckT6XvlfC5QPZUIxZd2/mW5x5nBROu/sWcmVdb7A9p+US/yBe2JqW/RLZX840ib4SYi82W8
t12vLrOVkqcESqnm2Q0ihNAQA1/7gn4oi5d1e2ztGHxLD9HpIaawgHw6qYG6nRRDD4KiCNUU0PDy
HrCk/8Hp0a/nvpDuf+R20ItqSOglMhaOnqDzrbx+G8qrUdiTX2QVDJ+wIWaRaYLgnSdv9LO4nfbq
xP4zOI+xtOMnABnUT1no4YtDd3g0zAQiA6dNmJaWWslDHFT1H04A5R4whZn0fie1AsLYa9Jb8GI/
vCCF7dvXgFSAjR9zBA2Uak0YE9NWP8QB6iyOvEkzZcyMVIe67Thwti5coo/N9YLqF7aVsjoP0dbc
I5/yU/BFon14aNFmTACW5gK4Ms+XpVLEKoQNIsos8poC6iUQsZfZKdZ4A8Ih/XtVWD1ssAjibJdE
hwzs8y7vrljyr5rAihaJQux/tKGXgp0bXSVPo6uX+RW2Co9Zn1yjDZy6deVj5w9re1TxEP5Ym3Jv
Dhidm6cC5olZHuHTj8ndMbVs3mAhzZ16HyhW2FmR063dYADGshtAjq7aDVB4HgReBcpeOrFJ5v14
3t3HYbHlk8B6c6/cCB/2gQNOtm89tr30MYr14DKlrQ3O70wEwnHFIyEsrBGnsZnDIkHaq8Llt+1J
D5c56C1y2UOfBLE2JyL6N0e9IMd3Z/c52RX+qrNbeXWPpwc/YF++pjsJC/Nd4qMMZlNk3/LLY4Sj
PowxqOAOr2/IHk8c2iJCt3OYU2U1/4qmyAo2QFRPeVtvE8b0IYqLU12QJDvko/S8sUZ6zPTdZvMm
hv+mpZxRZsJaa/3gjPTpvaFRt8nRG7Vm8hI1MQr+uMbFQfnu/s8nu2W8tQUDBxRDMA3vui766bbi
JAxz1SXDd0qmknhe4POvbm0O+eSvs/W6fPbiPYW5Sbw2JdHN1J26aZ0+tmdqIdeBGOtoA3jRJT3J
do9kf7NPuvIvK5hn+ZBqT0S3XVpxZnqLrfpciyY2byvvNN0RQxxFeDNIRPicldfYuyVpw+IBhxF+
K48FFRcXnChiCJe3f/UOCPKwZR0G3q6QuRULyRHkQzqvgCdYd0wLgXvrEElH+RgZMLw9lowCcow6
xDnlmu78b6HStwObt74CfTNZ87ofkMRRVfms9qRFWa+Ma7ESp9AE6C6aj3CT0S8PEw33xaTTV3ey
Ax0UHpDnDsGIWajrGyYb7p2BRTwtwkMbF/tzUITB9gRBxR3GGxl8LH5CvH3JO/64OdtG4AFfd3rr
hDL9Y6q5/N3yC7DHCmG4AGgA2TkqGS1/+kozPuqgBgiNaQ4jkUjz/6wLq3HOBZ79OdnSKS5eOzny
AolnPrch1qchirzlvC6F2R4HI4leSVAVvG0pQB/iCZzAF1NMuE5J/9E8K3FLWuDGE/hoR27YuypG
AIR4ktOBwKCmOEJ3y4vt7Tofx3UeX/f9//ed75qP2YeKy6VXwWVioBmirOLPjbNKp64BKQ9bvCaz
CsylGNvqi9CRmq1B9ek9dlYST2hyGuk2dWn8Rm+BVrUOEaMfAHDVeOF4nzizgo30H1tVL4Bdrjyw
tgPXLYIN7Apcuf5xwYn5BpEPQe3PnfO0VxXArSx7rOvFlqr/tI5W1lNeoOnYoKpgVQcvHgEJ8aU9
llhEC4IfRvqjDBjKXWJXpNOGZhjKCcjw8e6UPyWIrcsFBYWAoJ15oXrTHCt/WvjRymK1914MGIo5
XRZbphewadJFXMtCsgSe+9xJ39TnZEmqq01rnsW9t+EugEBwwO0maTaTi56NK2P/FSgo9gZFVjwu
GErKjaAFeLnmUC6eP+ZeW+p/COjZ/Qpkp+nBrWIVnMclLjGScF+fRzIE7ZF0sPC1mslMyEnu2F6E
TiC6VVGwOKHS4znrUL19rMUcQBmny5LHAYgzAjohXwiAqcGzMC7I+5igsc991KZ4HGl0+Eoohs1b
z1Pbz92H+AZN39OGuRfWnvcbtha7LNl/qBzllh4gd8SQkQhIwIvbAEUeUZ6gdPWJGEB2wWrm4tiU
4dd0XXvyIoznkk8cTf1NGtjiQ4oY1zP0bfgWT2LPsZZvT/Mmu5NF7lqipo/Wv5j4UfDgDwGFJ6iO
ZcMC/oojW7x4Im4mvfqVYUsPIJAtjnUs3O7RweVEdAdqZJSEKCcwl04Wut3rZffV9ror7pKucwxK
707kfRMRF5C6CX+dTiEpZzrU9mFmaf8zYjbAqu7o5rWyMvSw0mGOOaBDVj5sJQrjU0OKvs9zli53
o3ALbwJlksPrFJTgKIMYlv8Gd5t+j0DDfAI5JCzpIAb77y3sZXxM0tk89UBb+lAPhZ/+i4QDkeTD
0J9Lt037DMXR+kaIRDThHE96tqJ1GqiLjmb/1gQSJmUZwqq8GaMlsXkKETUdE+URa52gvb9zr0FD
x32sticO1q09QjehRXM5Dpyz34+x/zj1atd3+AGwTWgSSNybucYhlrJUowYUy/I7iuOU2q9BpNEz
+HUa4I7F2BGblECpzaG0tsVrWDnNJeoVVrA6iKtf+AYadMFLqtenqjTR8uArc1WnbW79EOChqJ5a
1ffBg9gKA22CoaVuT6gZEh5c3WIMdPEA/6nBgH9RbjY9ox5C881AscXEBKU4Hvlrb3yIMTg4N2wt
m4c7eB274wwXNZIIgZEGUKJGqXYomKWcLCXCvD3JjsWJN6uGG8xq6Tt0Q3VFUtxyypEbGfrOVUpE
uB5pNJvV6hlZPvm2PPhTQqRJadH9rVlYB8p/Khc4g+qAn7jWXGoVDg2ZuRzW/SsYkMWhSbJ5eNIr
PUuXNGyxJ0K5Kf9kSYIM7nYN9XZFgj0eXq7fnNXUVlnduetfrWb/uQ/Ige2yVIHyPOxE7hNFNUSC
+jVig9b5DqlNH/xwCZSACg4dR78AUVXyE81khaE6RksQ5A2iFzQx3v9IO48lx5ElXT8RzKDFlpqZ
SZApSmRtYCWhtcbTz4e6d84kQQxh3bPpXpRZOiMQwsP9FzQJqQ2iq5J89o1G/xlx0IABUehRGEOj
0vVpdTQZAbYZ0aYtAKODCaf9uouzsHKOUas3xh6tnqLcWy0JCxciSA48s4IizEA86xaSkl0R1A9p
EsNJ9ppCOXWdK7oWVWpPUn4MiVo8yQnV/a8GsC7pUgFAFNfF0FfmS5BVufNkQZWkepEJAnK+A2H2
ObRb4auklk2KHQp/7TUyqPcfrLygpQ8HRgaEB0k8VOON7Lj5cyVUiXysqS2YSDDJ8msg+661GUSZ
5DoPW/A9wkiITGhGiA/kvG5w7Fx27MHjq7xUhcQr0yoqpAZiw/S+8cDsyj1qlvWlkY283PqtXjeA
lSvBPcIsdsV11qQ9nC6oCJLwaFK8R7TLsTzn2Qkz+WeQCW5+zMwcg2xdsXiFQPDVv3GkVOgLVbTs
UHNyzSak2GAoJi20EmBM/jUduAAzWHSxFz54XiBW30yRfJvaADz4ber3uWJrqNN5hzQAj4AwGupR
K41CHv4qUeCGXxBqad0RqauJL2leZukZCxUkqgtFLctLaeWA3gY+mXiELeSSs8uCpuRvap3pNKrr
kqJH06L4tolLT40vlM277kHRAf8IjaLDBzDU1IHMVjcqmSI2jifUZYdfqtloPuDcKvixoC56q2Qr
I2EIlkQTsQLX5IleetjEkgn+qTqBHq79VzmKtzFIPAICcRJXg+C+uUO0q1PpaB6q9ZovtSQ9OwqY
TsU8TUVG6R7Bb/iDE9FQgRhNZLj1qY3yftsUyJkXoKJo0bbZgSc5pUAyeWUfdnm9E3TjPYFFdhQb
Tz67sAacBcHVG61vScaiF0IbXexRxHRUmP+g9a3VSNt4aVqf6EVsm/4QxL8t9yuaWQszf6NU/zcO
fjfAqxDiMSczj31WLUMXqk/mc1e9peu+OxonTdhWa0N685NTsVHcfYw2wjrFueEcL8msz8anrjea
icv8gml8wzfkVKzqE9zp9VDbA0IS5P+uuIeUb3F3aBlQ+z+8xKjEbrMRi1sde+WP3Aq7LA0XVsGt
ciw1KVEcJx2PnBsLkKKC+dgg5nWi4XF28x1dpVOQv9yf89kgEvrfrDJDl6aflral0kUg+0+SGj8D
cntU6pdAff0XQXi9URknWZHViTZtmLhKpatOc0Lf9bOlS7+hcz+bnrKgUjwdC4uTWxmenGFRatOm
Wsm6YJWiqWXIC/lfCulFNj6Z+UKI6U4ghCSCukBgVyONkiYrhGRPq0zyh3OQPVfhS+j8ka0fRX3+
Z/M1jTIeDx/2m4+M9hAVUnAuix+y/8u0zsOSU8PMXF0NZHLCZELneJ2vBGfD/+RotqP+UtMF5eOl
uRp/wodRoOXVqVbDKFrnork2cyUGL335D9fWdK7GX/EhitcocHVEoiBFt44k1BbMr6r+/H/7IJMD
0AduroIjDM4KDIZQ+I0KHfy9ha8+vXf+30jITJTRSVKUJiOhwZwJmagH51HMakXn5UGs4HPeH8ns
RzHp5moc5Dpgqevp4iUALBYF+rOXnU0kSQM0KyX/V9EuWa9L08N0HI6ssR0Vg5e4okwWsdEkkuj1
YXT2qyeex375ZNboAQNDG7L3XqPsQ6MEmcXdIJ8d42uIQrSC0V5Had8DwmehJnV/6KMC/cdLdfqD
lOuhd9Wg9oLDD/IGeRuhouVrMr1Cd1MIGcysdhV+uR9wbq4/zsBkjwlN6uglVYVzY+3l7wkChbFJ
Y2xxpqdOeNOBTTbaYORU3XI3OofIYMZAXyFsAS9BNczao8pmweALu50BhP7++P6uyOmMmorBHaFI
oIWnK7Y2Q0mEXhCdrUQ4w78DmHVBow1AOfpvwmv4YvzgqdE8xQ/6U4zqD3XUJZX+uTk2VZOmzpig
qPpkjgPF0+oeCNg523j11hO0FVQ8RL6Xhjoe7DdD1SRdBqiuYUYymeNeMh2wa1V0zqsXaoYrRLci
snzp3VkZz+oOXSYQYdF6YYKnFgSGjFUGl78uko7osj45EkIwQgUViv4iowch8hAqERdQN1nQvOjt
m5Q+UlkKePHXxt6Uf3R5dBm/BQiKHpWp7MCzeac18cKvutnYkx81OQwr3+87lMP6Sw1/r+/efPj0
FgpVNc9fKd3dn4KbQ3EMRj6ooM9iybgPXG/aDBFJLXaYAcN9oXSwKorf/zyAzt8fvTjQ8VEnNzo1
LzAqWtZfWtpAioLSs/B+P8KNP9H4FT+GmIxBaDrN5G3XXzLKWrr55Km/GLOthtsW9Wf6qkeUJJrc
WvhO/0tcXg+GoZGuWJO9QdEQCb2k6S9hYjfZO6p6G2Fkf1lnwURN50dXo1qYL+yUmw3JYJlGA28g
rCJI+K4/WAkjIqcpPFwENImrGIQ9exLow0ldMm+fi4S1mcQLSaV8Jk7OczN3nKJ1c/Giuih4o0zk
BEfkp0HanO5/wKVA03m0ki5U3Ui81JDUbeRiBepdCLCycaNj1Vvm5l/EM2QKvH9Tf3NyR/e8TnnF
deJFLsNVVL1a5E+IrOfx8X6cmwtRxk9X01VZpr5myPLkU2ku4BaAEyI8auNcaeG+yt/cvECZR6W+
L1+aVHy9H1G+PTsIaZDboLxAij490GIo0qXa9uLFSJHnjFThR+no5qd4oFcQIxv1qKlK+lDS93lQ
y0H6RbkoP6iU0TZIjpZ2HNATGSRopivHDeLHrgIsjQiY9oAgxaqusm8VxAkYvlp1aNA3WFXUztdC
K9ixqQVHpCG9d5jK3sJOm5tIZTQ+lkxWvKxNViJojBQegyxepPY1eQ9CzsH10Gyqws4WluLMnuYl
iNQgtQGOQ2nqBEY9X0jLzGJ7IT4dZtIu0/WtPzwoZrfOEGnpoHq0A/JAQ7+9/+1uP914jFgIXHNI
GiR21xs7LUMZ34duuBi6sINEj4iEsGviBw8AVKl8ux/s70Pq6r6ViaYqJp5/Gv+Rxz35Ia0P0ZcB
ZGkMF7dEBQeSyqOnawc1iL9KMe0zBHMR2ap+IOe/h3yzqZTh67/5BRa1Kr6srPCovP4FnawBKEbA
4VKWAsur+Ezp6+h0mzbQjjB+v8E3Bc6sm+GqJrO7H3xurrnzMQbUsJIkubqOXfvuEJQ0Ti9KUr6Z
D6WxtpLkNR7+mNn+/xRp6gLm0biEAaD//arpSoV8TEvzIR6io9BCFTGTz/fj3Z6lY5mBrJjylMYF
MfmuiQJyxApd8cIIH2rd2aGmC7k+ezGbhUizW0WnjMeqxbGI1871JFK38wZVjNmV51xPwc7/DMo3
jJwCWEOCgy91JG7z1FjaobMj/BB2sm4QaVPisCCsYJS7otn7VQEHIDtFgfPmODKw3K3nlic3KxDb
3SCXVAvtg2+F24wCZ7FkjjjmpdN9xHlLRcvQULnSJyupk9MmRehSvCRt5O+tpvuDY0t76EKY1ve/
7Nya5Q2giZaEF4w2XUmxnGgAAhm3SgsjHFC6PYA9y9pPGjTQ+6H+ut9OR/Ux1iRpG4ouy9UoFC+t
VkOcwZxjTQfvoArJJ/rSdisrwjpQu6chL57pCzzGg/oaR9gVIwu0Rqo32JYxeFINnfKVYSF7lEgK
rBjx7KK36w3Vs+tLCMEJxbBJqTghEkBt25F+eaa2l0GIrXPZ2epNC65VLpeOvtuUl24X8gGmJcpU
y6zJ4Az8lEHwFVzLsoY0rFLZdVh/EbUhWMdRkq2BoP1AU/aY5uo32isn3/QeoiKVoWIqB6Ctw8Lt
Nvt7FE3TKa5pFr/qeh+RfFExdWrxUnGbrlpNDtbAE9WFKLfbxuSG1PAPwe6YGuzkgVVATxYUxZUv
ZgEoPJOfYsMe8I0Cjioe7i+f2VAatrWySIpliZNQ4C4Hv6bKx+rh1YJ0m4dMI/1MEP/3A91uPsZE
osNpZ1HLn+YFKJhEg94TaKhLxCHkfNhXmOjs3VRxF3K52VC6SH/OQp1Bl8cU5cN9KUh9nNWkyZeC
NtsfmCn+2vXb5Kfu6z/vD+p2nzOoMWkEUSRjlzs53xTUbzXLJVJC35fO8DpqHujaxgj2pNFCuVUa
M6frjU4wXH9NbJSxjJ++JsJIDUvcEWR6sxnKo4B7jE942BxU460yvsX0Kn3/M2QrdB0PIXQyxVsw
B71d/HTndHJVjjST5sdkrSQeRKW8xY/A7EHMkgbENPVi/V8sFHJ9Q+W6l4CITaKgpCTRAWvlC6mf
SANeBbYkJ2v55f6nm1v4H8OM//5hkagFvF+sIOVLGnFQPAj+M+KRQE7uR5nJ3Ziz8ZpnRKz7afcq
K4dMcFC+ugTK7x4IlhC+Veg2JvEhjH6Di1ip8ZcqAUr6fD/w3B74GHcyi31GlVYxevni0ppSY/XR
aA9SVu3uR5HkmTX5McxkFhU9U9ohluRLkkKgNh1lk2J5tC0LasQj+AzjgKo5kisXNprB/gM6d/Ep
NEL/qYcJvfBrxmCTDWJy/Koq5zNn59T7WK0S2MWta1x6AAK8SHkfIeaxcgtD2aJ0Wm/vD35MFybh
LIMXnMUZzZedhnMotuuhitZYE3xTEC+morJ2u2c5Y8VWEAjc+tHLy4U9eBvUEuH1aqqpUwQiFb9e
tiD2G9gyoXHxc+kgJKvhNVIubS89hcGLqT9Y+kK8mS8MMV61SJfwNzYxbbwOqDhBB3SrtS6yVG9z
hAZK/zkPj+hFo3xVrPKG7nb9SVWktQG1kMNjYZb/5krX0wwW0oT5NZ585G7jEvywUS2Q+mag9t5z
XH/XrDPMuJUa7CWQN2G3rkERdIi9MeWIqQvxMzCpoT8ZkDPQncnRKKr1GP+7X5aWL1Qm5mbGMMnc
LQW/wtGP+fqHpRA0QQxIziUE2Q9iQyzJsR7Avzbgbz0MHCkfwGn8qu/8RQ/ScdYnk8LXGJtuGtm8
aUyuuGZQKgB+rvvc1vLnrDhm+LLXO8pQiG2fjLrbWuhAFgJaN9awT+OT5l8k4eD65cKWm7mUaE2T
6PKAwVKFh+r1JADyh4shhe4z1KyNon0WB97exWv6U6YrfQInKKbuGkmPTZu9G+7C9TuOcjoLH4NP
ZiFLNEjsPnTYMDF3eY+aMtxuS/2GtvQ6A1wkOenCR5+bd1qeisL9JCJsPNkNPp4JsFYU9xmlGPhN
PuAZVOusA9oMS9X8mZ0+JhdsOwBMqjGt5mMTNPRGb7jP+gkNO9U/Jp1ttNYq0sNtmr8L5tJGu0lm
FPrrABuoMfBMFKclMFA8so4CQvA89LZ7iNRj757U4E/DnIbBW63SHkURO9v1umtHLbW/tdT9DDao
sghrWdhbwmOJHKqDgmKeCeu83cMR8tAyjgJ/IT++SUSuf+nfJ9GHI6HFwhEPsTZ4Ltt3Bb/b+vf9
k/3mIpn8/cmRg8STUeoOf19toP6b+Rq6Xu5/b+r3fx7HlHVKZTrXhzLN6MymqJJ+6IPnqv2iFqVt
ZuzYWO+ffbcVFuZs7uuaKsuJvIprS5y8XJJcayshdBiTESd7sUsjhABznlFDlh7Kvm6OsK8WkhDp
9kPRISJTtWgVWZqqTSayKrnuqzKUTnEMdtTjqa0/a8HG/Tq0z5r7UMbPMnUz5Q3nD8wdhZUh6AvD
nvkFsiSOP0I3yNOnh3Tph5VsdbkM/aO247z4hFHB/p9+Rf4u1tRkARY7Rxx/wofVWGPcUNdSIZ8C
HcNHZEfEdyP+oxtLfbe5ocgixz4nggIYanL2KLCrBQjsMkLLYM7DXaktLPu/f+HqPAWe9zHC5EaD
iOwaakgEAYjfCLMftb4fRQfGb7pNGrts9kX2o06EY6Z9MfMNJpHGQr4xO0jO9BHJa4jKFLciq4Lh
x74mnzR0bQcRV+Fgc/9z3dbCxlFSU8ArVtQlECrX30uJwBemWqCc4sDZNd4TN7bVJNjPpXC7f1m+
beJNoWTxwlV5c56PYbkhaT/JeM9PWzQl9mjmoMSQguJ14CcguH/D+a3MY+49CcFjnn65P86by5Gn
GkAmnVKXyBGjTTa81w4hvpKmdcJ7bR2EsNOibCtnOLSjmpIjyJEvDPA2F1B0y1RVlf6sQk/j71vo
w0YI8yAzJRr9Jw0qv1BgnOOgEyehC93XmwSjDCN5gGmyEhDMkwo6SALSCqq/uj/ucRtcL+LrXzE5
czhCaxeBfOdkyL97jJSSc24s7PilEMr1ChJkA15VHzkn2Jq7IDpa7UOLgtq/GMcoi8X3o24ybQ+R
/feUbBrnVLolSpuXKn+qrQWU3+2aNKRxM2jjk0ICaHM9EBX/GikaBs82wwftq3TOlK0Y/Cqtc5Rg
jVr84719HW3ydumx7BjLpZ7tYm+0rmMo80IJgvv+vEm3C39MjcnIFUVnSNMandd6cZAZPrzOITnG
6auPA7yzxh27z3uIz59jjFbgw29hzxbDsVVwVDKykQx4ht+2DfRm6/Tmwo+6zSiuf9Nk6LmcCVXY
uoEdqNYD/iFKax3d6LlBw3xh9OPau17+JqRKxq0aXBPkjtefNEJe2lTbMLBNv9rkxpcMyzxv5Zxd
b2M9k5DZSKp1vy3tcj+uMjNCyQDfDTqDZwZPgeu4gxVUOFU1kR2h9+mhMrfCfmOlI4SR1I+N9EMK
k3XyS9H2AV4kiNQhqLkSogMiRLKASPkq/AZLy6wfBWHboocXfIlo8niwXeDsnPEyCPIzPNzom1LQ
cVqb4hcL/Y/7Y7i9e8DOjDVQBcV1KmyT3RBQoZDzQo/sPEp/mcA3VCh390PcnhzXISbrABM+S61w
5bJdQDJpc+z0TV8sFAqXYowr5MMxrDS+1ss9MTQUH8XH0t/K8gI877asxc0Mdt6ABYULpTo9OESU
DzWnxKpBKPJdaVyk4lXlQQRZHfrmJtKOUEtWbRnuvSU86G0eex15MoNO29XKkFY4EJqv35SUxlGE
w+uhhBBy/1PN5AnXkSYruqQRm2Rundrw3w1p45p43Kx8Wsrmvjohpu0t3J+zI+NZaZqkqeM+uv5u
mRLHgQVvzo7Vd6EqVg2iwnL2nkNP89GxvT+6me2qkh/8J9jkmBA7NR5tLxgc3ArYxEr93Uj3gOuX
sq1xlibnEYGgDqgSlasb2BZKpkMR1nwvr8UwQTrq3gOMbqMCFBecUGHr9AseCDTw08a+P8T5D0ht
BLwUGSVEhusJxUKillIhT2204QsPvd1PWI4WKcTOT4Z4KZynLlg4BefuHgohQKLp55INWeM3/rD3
xNI3wVQYmd3X39XfMdaGnoMFX7kthachPejt1vkpY4ZtntpzH1qItK+77t1otrrubu8Pf+Ya5Efo
9Otl7nZDnIw+wAVHNJIks9MM9oDWrMPeXYN9DOSD7GYrV+kXltRsQF01AH6QrxjaJGDbV65HwTKz
S+0rCP612J4Cx90Eul2mLVjMhXAzKxjoLrkmj1pwEVNqSm4MAnoxcoZFngegGhN5Sl4IFQX1Enhs
5l7QWL06IndjP25a6EXEmzZ5Huc2pGb00YJ1Wy6kB3MRyL+oJ7FYqbaO//5h2chZDaFcSXK79GPp
sYMGtUVQY+mAmY9CuZIjm5xSnez50REwS1BDsjOzLBDFyaQLtOMlbMxsFOAa4xKgpKFMxgJGM47K
sM+RlEDBM34cVdTvr+y5jU3Zk7KrpY0dPnGyy3w030vP8nMby56VAqzujESjWO2tfeKeJG5WE+/Q
+zFvLlU0v2jHahTi2Ny8q66/EK7gdVYmrAGYMum6QKzsoGPFsi1Uo9ncDyWPF/TVkTmJNdlIWIij
h+yGuR13b3Hw6zcmZs262gjVY48rqKmeSwj+2bOTbLC61qpz8I3/9z+QpG0+uccSxUhXXhj+bWlg
8pvGl8SHFdoiKSXlJr9JV752LgJ1R096Fbx3LAModq8QNQn3cPldJEP6/dBCUtrdn5XblOPqF/Ao
uv4FiqV0AC35BVX7xzk4zp9R4SY/DwoqLsNOMz6nw2cptxZO0ZtLecxmNVYb+bvMyTb57komVvhQ
1bVttvE2058b6UE2knXUja47v+4P8WaN0WgxOGdAAtFzoQByPULfUOo81/XCzuPoaxa6uyTDiKKu
P98Pc3Nwjv0c6y/oCLYmlYHrMAm0QY1efGFjeLhNlVdfy/Ztemqx9LwfaG48HwNNzpuwZGrjmkDg
JN6w94YkbZ0GNV2YtpnxaFQceHTAlOPtP8kI0XXJoHf7jAfJWIwcTe+Tke1SRED/8XBYCJycXF48
y6cXaobAtokzRmEbNJnK4OJvB17J92PcrnKN1QYnxRor8DxB5OuPUwVofmkS8E5JF/pT2uQKPT6p
gCjSY+sRILUUlg4eQ02IDCOSMiPIEZ456p67+79kZuGDBKe7Rf+a/0zBUmIM0zKDnGqLRrPCq2cv
+j9DNVk7hr9RraVn6+2Zx7hh4Kgjv4/i0fQ2D5JgtAlwaRNn74P7M83hangbRaY0th6elDY9CNkF
D/VPXbazvrWVu8eLFuEaTzxocrOm+qIb9QoIedScLaxgF77LbRfy7+/jcTiidem4TRZZWIRoH9MK
sOvCOlRY4+k/PcwbFOWb9IBmYviWGSvkWwTxIQpx/1aOWXcqPagIiH+op8JaedHn+x9ovEevbonx
FyEeIalAamghTFZKjWtwhWomt3mff4H1soaSvVAemtnAQK8hXuoqCCEu2+vFCNPF65I2r+xMGnA/
fuiQ5wr1he07s9BGUgBIWkWnun1zmdelkQ9hWdlp+CANf3LL2gSBtZa90WFkCUQzc1ZcBZtcrRFi
e3qiF5WNHNlarmF+/Wyy376+gFu7SYU1hW/ChaFA97K4O64njppSh+RCWtt69UPAEsiEbySBzKeu
LYufNIpP99eCPH7syWIwIbHxnFOowbAgrgMqrZspqt7WtmfulSrY8lxF86b8WiH+o1h2eUwQhjG2
/c/0TXwMj+mb1XyywgdWqq0/lurh/s+5XTdjZ5oMEzItEB5tXLofkoUoxh43Un0aLsml0n+b8VOA
9tQ/j8GbUmLJIMt701ry1DQSUA+r7QIvKN89J2m0rpqFOsftHlPB57IDqAuB8fo77R8G4imtmlHY
qu1aQRu0krqzjKnFwkj+4revP54q80o1Oe2RE6WLdD1dvmGlRa3gURGp8al901syuAqnr3zt+Z9i
73mos69ih0JU6TzgItY72CGpeDCowB+37puXbVv066JTip1a/opg3xP+nDusswTn5f6kz8wHv5Re
HvwrTp7puka8SyI5zRvbMUvhWEUNTgtl//t+kL89udv5+J8ok7M2KwpcK5CysuPhVCPIo+Lgxi2g
fvcuaowvNaZqWFpb6aUTk8/ZH93b4armytHCKp4ZLCwGVtdYSIYOPvkZTao72J+WvR3IWP02SB4t
DHRmm+B2RCqhjFe9Ni2ZCh7iGEIp93aJfbyOwDAktqisNven8/bIwydUJ+dDeJHj9e/N+2EN64iM
p0OHiLGUdAcEKFcabstJ8kXOFgL9vaOvvxtXN2IB1ABgY7A8rtfxYA4GjuOpbGPBF64Tw185wpcA
D1P1tyZuY4yagH8bTruKXlL5c1HuUOjbhUl79h2gxzwTEXQ7NEgW9lt5CZF9eyLTmRr1A6gZkCRO
e1OFF/s6YB3VHlDgW6eDpG4GNKTxs85wTFBjHekIEbRKgDjd/fmfj8w9apB2cy1MXhCGmfJGLolc
UHlvqY7jnLMSUUM8puVXH8fe++FuVy1lfwVUAR0Q8gNrcpiYhhgIQxCotl8AHBGyXSX4C6fizG0D
4AnID1xTzkbuuusPLeFUTI3LUu3K22aXANpndRxwS9zHvyM7fspsVP9DedU+gRBV1F2FOJx0kXb+
RlqjMH5/vDOnxfWPmay6wLESpI5N1e6fRSSx9UdJXdN7B/Trd8cS/5ddnL8Nn2HO9NVB3ln1ceEH
3CYwI/wLeBqQY14F04JHauZtDzhKtdHnpo27VqRn/9Exkk9ZIK/0+iHyTnL9EJoPmoS6rYkq9C7Q
fgT1S/vj/i9RxrRisgH5JRycMt510K/GA+fDVhe03Mh1tOBt46cZ0cJeqRX232dh7V80/4zZXC3s
4/yUP8oP3oNqB8/6uXiIXobf8DDklfxFMg40pCyoLuuMPbJwPowrb/rreNtQHbU4UuntX/+6sCjl
NAv4dX31s0Zcv7KeY+XPH7XZFGgsp9mXhdmQ5+KNpBc0TICFapPz24VDJ+O+odnKuR3FiFfVpRt2
7ou/DbUdGmfRHsWitnuhF4lllfuYf7aknXxq3gfkXE/CblC3crUbjGdNPyQomGXusMX9du+rSxyO
24tg5MT+zy8dR/Lhu1VhgXm0Hmv0NJqVjkgzEheaulSbHsd7M//U5FSdhg39m0l5QfakzjXKFoEL
JI0KNMdUMpoXX8bCGtcJKKmqWq1wVtvp2/tf4hYpOXJ+yRtMUCsq1ehJZAuTgT4WGs3285/ao+Bs
EmmDEmSDSXp/qPxzj8ZsLb4M/sKQZ+f1Q9zxrPwwr1rvSLVWVhrn0efCf0v44tm/+nYmCCCGR0H9
7578EKOoWnRY00GzsaKyByM8NGa1R+B94Sk2d8hQ5P5PmMlipoiKE2XXabYWaXutjfS10Wc/Cwod
0WgWiLxotnCRzNxb4/VBHYpvJ4NzvZ48CcW9iJaOZkfZe1g8+hhthxp2ZQ4Snz6oW2FhlcyNUIet
QQWAlwyIret4qR5imeLqmo12MeDpL5rc7gPndTRl71Aivr8k527JERzA45mU6JZ76xedL8Ipsk2q
Svi5WcY2TWAx3o8yU9WgAU+5gBo15x5Z/vWYvFoYPcZl1dbR3k7Mdq2FL3H0WUUyRVS3OgsFpK64
6rYt+oUGFrg/wmSXW8dqtLPYWco7Wm+rStRWdbw1i4UlNXuN/wXK02y0lJsZ1/AzqOVQV+0kiB6w
YF45wPSQ9W/xYfB0eYV0/FpzhLXjIK4+fI/A09flPpbWivLmWgcwYJa6cl6xs2jqJ7xpFhbEbc2Z
YwP2k0Flz+BmnfJNin6oFJTzVVsCaK4p2Guu2qI8OBskBr87G2ActfbiX1rB3PTiJ3Tc7n+92QX5
IfxkQXYqT22WOyljF+NQ5vXt1g/yHMs8P14xmzkv615ZGPTcwgQlY4DBtTijp8BupNaM1ui5tBwZ
cXmaX8EGY6lo98+HBlKRy5inwYgAul6X4PmbqsQwHIgMkvjBJ6N/bI1810hnyQ8WpvEWBMpn/Bhs
cvo7sTuUZq+qNsr826x4oNcrG5/UZCf9wE1eVbfxJ+XBfAqyRwcJyfsDHQ+p6Z33MfbkBqC+qZS4
nxI7eleRbm2LTf1v8ho0yfhq9LtQDxt/w4cbIESZEu8NDkq3/5Z2h2a8aPDEGs5++ShquwIB0fuD
mlsjlOMAE3J8jVjt64B5ZeaIwtNXzR2sqsIH11soX90+Gan30jumKEfeSmHiOgDG3GgjN2MA7bG3
EU0mm/5GS2rheJz7OBbQRJiUQHRv+M9D7pmJjzq+3WCrVvcPjXJIcbO6P1mzY/kQZHIEC1pVWJ5c
6nbHujPpEksmSoYrI/1+P87sR/kQZ5LdlgaVEQwIdBuX3wQRmhLgUx72C/fW/JQZI7gLA26etNdf
RixMTB+aTrcVDZMm9QkBQklZelLN3fwwbUTL4u7SwXNeB8EionExZ9DtHgHT9DPQnuyT0WHkxlMu
/XF/2mY/z4dYk8NBhiatFhgg2K71OPwUoRPAmpHKpWRm7u0BR/NvEX/kFE72qNTU6NZ6uW5nGbKh
yrEsRSiu+abrnrnkMPxeWdbL/ZHNXB98J54dnK+wNqfddjNLAhdTTN22MDl9NCUvx0pO2g+Zfip5
U8Oj9hcizixBaMOYLuE1wAaeAjDwxTNiV2DbKoX0RQp4Dzfl2/1BzXyuqxCT6oLhp3Ii1pFuS6G6
QjFPQH1THXZx/I+JNijnANshOUPIUAYVd70GowHDwFAiUJ7/otfm5VBquwU86sxmuooxWRRDJRqu
URCjCr8xlto4SN2CAsLsfFH6UeGu8VGn0BFL75sIV1ROn0hPcLXs33Sdp5cqlNEqBA11/+vMLTnA
i4AUNN0QSemuJ012kzgth1a3BYxPt80o7S8NiHI4pSfutdj39shULWzg2ZiAAKG2ArelnXwdM8Yh
JAFRz4eyqrfK78x1aNZYzVJhVK1+1WjQIe+Pcu6zMcT/RJSvI6JZrUsAKXXbBEdbvATYF/sL0LHZ
EOxc2DIsQabzOkSbdDEKmpJuq8O5dV8HgH+tubCV5nYrfev/xBiXzoe0wXLLQvArlSNpaH92UvUT
MZvt/Zma+zaYFo6PKty1gOFdh2hKLBb71GCmNFfdyW6k7904/ZphvCbXcnzWgcht7oecW/BUMlBq
oxkPm2wSkjQplFojMmzN+NRHR7K+NAjWchr+84sQagOsKQRxQGVMy5xxj4x6IfkG1y04KTFB1D9q
6Ii0eK0srLfZWfxPKEro17MYJVqRa5rAYiiL10BtPqud/MXwpQpfvV7DoK5rdvcncW75cfVCeKVW
cwvdS7A36CK1MGxLeBD0Z1H8bXEz3o8xOyoaWyPBkHt+KqsjGKHWN25q2LmHmAb15EuZ1jyoNCpB
ymUI9vfDzQ7JHFtcCiJC1EmuJ5E2yyD7ToXSW4xJZ4+Nkvm9Gj7dDzLTSQOfR/UTnSAF2II+OYyM
3lOxv6kNu3D6ldc+4nzfcKr3f7rqghdvY+4sEwSqeMlxx6lwBq7XGBQkQ7lKDr7w0jXhKm/xE0VL
oXfak4tzpBNtyvoiLoFwbjFsXHCAVUh9ZBrsN0TutquKsqh6w3a8GNCUsvOqRzRUsCHF+wGrTr3s
wcvK1r/4DgYfQUU1C2GRaZWlaBUTXpBi2FI7+pIa1bMgJPHeoUSw0CWY++JQZeFfgJeT0S28/uIU
lBItgv1j+4P+xuXzphdGjtORLC6s5L+Z1OSR91eyDf07cBA34ndSjh9c5lqGHWExrdYb62uf/hLa
vVbtneRRj+3Awx9T56VrgRL8IUiAqtJVUR77dKu28roZup1fmispB9IjPFrKEczLJtMf+/KgBI9m
wMMBfjV+fgokGe8hxvq1Ds9lvSsFRH3I8xEbWIm2r1NDjctNqzsrRE20rF/jqH1/ic/dGqM83X+P
dfz3D7eGEHRVN3QGK7yRVoEPi2ypgTR3gtNCoI8xZq+UCK4jlGGYsV5d0za6S4UVbOS/mUqyTuuF
Q27mlYG2j8QBR2lYV/TJg6nJ5cpQ8DW2Ffe72H8fHejwQsqT71D1t6oZb+9P3C1BhQ33Md4kdQ3y
LleqjHiG+UN0Tw6U3uigl61teKC0s3wl5usYx4xoYz36QYt9xc5Jjh4WJBByKxnTjaJDVHmr9Lg2
Zo/k92sHYkD8WuabSHrvkblz3HWMHUv+EjWfzeY1dHDJCQ8hMg33xzJ7eIzzNoLe6MJNZZG6uk3d
XItNOzqa3TvyfyuPQuJRPTTh46Da3UIdfa6EY3yMN0m5PCPULS8nXlNV6yGNv2jWF7H21voZhVnX
es7MfJXCUxj8rR4+Y0bjaEvknL8X0nSXf/wN0xvEgzMwYsQgnp9FD9+eV0PGLQhfOAnJ1T2YPFl9
5p5bK8goY+XSdltD/C76xUvhHTLPWUmLsO2ZVyU9DVB6NFVA/RvjVvqwGStEjQo/ZEm1fH9byXlF
pj+zbK3j3eUeIFcvfPZx691MAeHoNpIVUDG5joehBH5kbmbasQbseatdtMGGq9+94ygelyukDst0
4UlxS+pk24wc9f8fc/qm6HUs2Es3NW2t21Wl/tigkaPHzRrYrV7uvb5cVyVS4MDJH9FXLtMl4PVc
nvIx/mTp1Z0bVFpL/NzKHhThKwZAhngU8SXWvCWNqtnvSX6C4wG1Vypf1/MbqB6O7k7BtuqlFSzC
tVVuIvKGwHgU9Ius/Bdn59UbtxZs6V9EgDm8kh0ldbcty5blF8KROWf++vnomXunmyKa8DmAjwEL
UHGn2rWrVq1VONFa8nD5KF/ZnDn0WMmVUgFoclaUrbrvjMQxmFyS7FSVkFR4zT9L7p/7+2jpZqau
QehMlxtosdkwYf8sFMHskNPVxE2dfhWpdGbRy30ji+tGvgXONrhjKCDdziU98ZKalaZxDsPECeSD
28UbVFRrtXIEb6XjbXHdiGN56mDuXYTuC8i1pR3uSfNThAnZF0P0GDUbIrBdNPTfohJZyvTr/QEu
3V8ktmVKfhOAR5sm4Orwi1LWkMHHqFkpiFwnNtze+8aisTVD+1D6fN/a4ppdWZvdlkVdRmGhsU10
Dnou/1DlXwOR6n0ji/EztyQgZzRO2B2znTFYSZTKgo9DE74kDfpC+o+2Ojbdi+d9jesD8jkNAAEx
wMeewvScSIce3blEhB3A+BFap2Fq+WhGuhHybankr7VX78tgn5v7vDvc/9bFgzMV9mnUlHjhzpnr
PGms4RlpzbPkbX1tm2X75BniY433hQ/aSHqu1vzv0opfW5y5eyNRvTCEBO0cBITs3ii8eSlcLAjy
BMbPMuq+dtw590e5ZnK2yRo3a8J4wOQQRVs4+6HTeunjSwZs34u7rSpoK0dpzeD086tdjWKiOVZt
Pxl8cB+SKniK3F+F92wE+iYN2sP94S0dXNKyRJrUTSbugFtrWiMrFexcAB903kDlo2QeOsHWgSBk
tgQv9xoJyrRCswvU5HVoYQooN31Qt/Ykrx0sWSIhwubZGt4POa8OtWGi6VutHKUF93djaTaPsZCj
BVdgKXa/1WJpTwEmCmmbOOJhKqxM4+KwAP5YoI3x6H/Dt6tF81rE2sLWN1BqpSDkhztVRtRKh6NP
XEuGLIH8zMk38GKdaAOsyVFd2YqQs/aKgsQL1a4gPIJnG42jnv0cN63wFvXbyM830edGsOsfsJIF
FfqhsiPXD81R6V8GfS9Ha6niJU/AJ1Er5rFJLPz3k68+qYgQARQSODITpH3V8XMpPasmmvffciE5
GtkHxcu+KMrr/a27uMBXRmdxSUQyTe9TjKKxi970b0r9mzr73QB3JLG8spumc/Bu3+KPyYRz4ZC0
uZ10EVHzNGgwJgaJ7MQxJXchLtYazxa30ZWV2eloxgBJ4DHnxS49QKEJ8XlgtjR8dJEdoAN7f/4W
jTGYSaCIUtZczGCUijBOw4ocV/hm1rgy9UdVvcrCWv1vaep0rmhqjBMQ/10cAmmV0ibkWXrzJRjP
Zv3r/jiW9sEEEiHUgftVnbdhlEbr1sDujDPUJ7ZWvPVqbFvpFzTkoYf9ft/W5DTm2wAA5zRdYDzf
9WMUSheGoSiT6FC3o1zamfwpHgW7/ViRy4lXrp6/des71uZ0CCQHYxkIkIE4tHlUspOYSY4avpXC
UUq/+8oucp1Sw9f48WMY+5u8lLaxOD70cbmFDwo1mde+6hyxOpr+F6NPbNe6uN1HP9u2roMOQtCj
wRs8RsWDJB4nVP1YPdD0dIQax4QvPnsGcU/TmJ0KQBLTJzhjmsEWkmcDWUF52Nyf2YWLCKTH/87s
PHEI04ob0HllnBEhf+7qvakLDqguILqPYEm7Yy2t5V+X9qVJA/7UuEYVap5V7iz0bCMS9+fECJ0w
FU+mkB/vD2rpiLElQWJPOhQQX996DXiKm4HGeOMcZSrCgrFsOagvyraY8HDOPc9YuYbed7+TUqQH
hdQr6T6yrzM35UO9onSyS5K33yqNDTl9oj9G/kFvjuJ4bPvI6c51BZvNg0gxfoQPDHgEdcTBrtca
tpaO5cS8Db5raoCfaztFqjL63UB07lWDrfdvqvtMExuK1h9K5Kjvz/MSBJkaBJ0bE8qR3uD5nWgZ
Q8Z68m4kb0gypjj4/n40DgODQ3cdKDx3QrSJGtR17X7kH2ElDV+07mXlQyZD8yN7/SGzBbBMhNMl
szDPQnHQ6+AgFFudgQ/PGcwV1p4HbBr+cRWnJLT/Tc/csFaWWUoX3EzF7A4ppL6PkTg1z378LTN2
VdUcWwSrBW1naHbbfZyAkuPvHPXbJDv2a3W7pQfMhLUD4k8+hq0/WwmziVsha2sTlhsan0p51yTj
J5ViaB1/CpWL7J5k1I7Dn3XyR1OQBj8OP0folTSS/OGbGAxOn9uSUtmlrFEJqGxJ/lW/JZ96Y8W5
Lm0ZEuPgd8jlisCjZmezUVG19IrKPLvWV55QXuJuWtDyJhzm2oCcsBqhwfyI8q3/QbFSJ3cPw7gB
bLqR1uZswRFBrk7Qy/+Al+qzN1/rSUmQdxJvPjQcYeiK14jIFnpa/9K3T7pF0x35d9Gu4jPfU7Jc
rzTzXJv7xthYB6H+KGmnqW2y+Jjrql1Uj8EaunHhKEyc8f9rdLYRuyaoCjdVzbOVvmjWjyknXyu7
lfM2zc3svE3MuLxQQOvR9zLN7dXI2CVtbmYCXkYMi42eQCkF13Kx08vsc1q7htP6fbjrwVpRaunD
A7wL5UkMG/OjDtWhLeXWf0iX4YHBVLGgaM3Nuc8ruUgTqWY1a+EkFXv3g6A9xuREk+f7Q18IRUjs
gDOB2poC+bxrs6qLUC0ipjciHyES88vRI7zj5IC90aP0tuLZllbz2tz0OVcTPSDi7ValQrIlONXy
9zyA0TZaceNrQ5odSUuI8mYcGFLYkE7NbDPfobxty8XWeAr/Q6xNjxTLhK4RL985aaSJFnHUqJl1
TuiIiaQXpdHtXPjayGsbYgl8f2Np5hJVurizKE1pApXz1xjA7BDbaanuK3dndAipW7ZRfK8annGb
eg1JtujmoCiGPBrZDUpKs2KSlCmV1QSFdZb36riPog+x8Zyiu6XIl0iyKJUctea5th5y5UWAKib8
rNAr1KzEJQtx0N9XPYlI2C1BtN9uHnVQlaDSKuvc0pZW01E4oolnlp5TmSvZk4Wog8ocCJypdV4H
931rKc3koA5HwQK9m24072lIGrsOj1Lw0ey+3D+ASyfi/5t6R4eRQrfWW63nnhMRKXV67Oh6ooZ5
38hCRIdfk4loaG6gvWmOIMncIByEkM0TxJ8KbZPGjtZ8lSqeHsHJ644xRdPg2CXfDIFKeQHr9MFt
9oA9auGwxgz6fhVJb0iElvzFRTJPcsSgSupW58TEufiWScVXIVSgmTS6XaxUaw/uhZwCTUo0y5Bc
hEMJQPbtSoqFBDank1hJSXNoos7LKaDTeAyYQe4M8U601Xx7f7bfLyk2gfXyVkX4V9blW5tdRJq5
r0P3XBMOe/WukX2nW6nKLw/sysjsuq9qeRBRSXHPVfwnDJ+tXZraMLbox3L8KSjiJh3XXuDv/So8
cdBV0vxIvhzC/Nth0Qs2iC7Z+7OvANZy37JAP5eeum/9X3H6RAn932dxWjX6tqGnQw/v1lyr5j59
i6F1FmlqGMaHYpIfWGmdWJzFayMzp1opNPKVim+dVa3ZSsoTIhKVYdlyLe/T8GNvverur0HIV878
QiTFVHJfgM5GO4634+3YUu7jKho5A116zuTwwbWKDXx/dnlsJkSDset8KHq9ANLqlQt4oRnj1vRs
Wq0kqy1TKK1zSV2qjz5/7JFvOvQojdpuuE835i8Lvkez3RnZVtDWrL+vfE7W6Vuj0sq4537IUOFV
i/1pvqW0sdPudwj44qTIh3TkNhtJdDqK532uVqV4ljYvWVVS0xOB9TtOnrBIlNZLuTv0z1qnbrk8
ZH3bkmeU5LdVleiFjhwUKuHOgv+PgjJh5e36ws/fZLpZs3dNmOIC3h+Bti/Er51r7crSd8xy56r4
Bsl0Spen5WD3ysnoR15TWuUMwUZsfonlzohJCkGiUu2NtZa6aZlvI97pC6HAohUNfjtx8tJXgZgp
KZGn+6N1TnX9gy/4nl2W3kps+f4WxQYU+9A70MX8jqA5k+K6QtLCOlvw9VX0hob9c5W1dsFTcpXY
anGBSRJMJQh6eI1ZhEIzWmZCZsm+rhQnko48wDxgY6aZ2ZWc2iG9RopwEaN9gFiLIPeOqe/RawQ2
Hm0rE5kP88Ub1qj0Fu46kPeKRSM9fR6AtW5nWY1LXzUCl9tH2enao0vGTJKPQVWv+Mo1OzPX3Mhl
NRYi8YrQqKcqSA+0SjyovJTCFUDt4ra5GtAsMAqkLMmtiltHb6Pvph/BQQsL433Hv7RtIGyYcMjI
H79raorVXp1AMe7Z0Hw7JS6gzUNJX8VKtv12Bde9dFVf25o5YpqnJKFNUq7qbm+o34rkY6GtmFja
mBM9hEEsQB5rnpIMKjd2rZrh+D1Il40VomXSP7rKUVIedGN3f+6m+Z8fa1C7WAKojrbZbH30IgVS
PVbuGXnRJy4uBwjvRvCF3zrp2NKUn+TuZ9mtRMsrRudsInVQB7mOUtG5GVLAd+QJrcdS5FUAdVc9
xok9GJbjy/5aQLK4eLBdw8QO1xqk/benq1HTPAlFBuulf/LoxVR/FcJ/CRAmRu3/sTE7wYlbeYIa
lu5ZQxQgeZCP5VZFkXT4FkYn2EoyT1sL1afo8N0SXlmcnWVFqeGRkbGou/2lrZHuMGzRRBSsP3nZ
c04OEOYfXXrqu2RXyv7h/gZaSPzxSoAgT4aebCrHz3ZQluj5OCSYN6lR2JK+HZIfufQdqRQr/yQl
B6tWbFGx4+ghGpRN+h+ujCvrf+O1q2tpHKcqeV67ABckuwCPoPXGweg2yYl3zYrTXNy2dHoB3rd0
SDZmePCB06M1Gmc/4L52jLra9IFmOFnr7tt223+tJ9F1ab8yv0uuWpt+NYBavnl+JVRdYZl5IrG8
Qe1kyZ60WSQc+nETQ++qFl9rc4cWY+B9C8Cl78LMKYrXRlolV19y5NefMdtlopiBBez4jKhRYFtF
XunTmG+97bDT9v0G9guXyj30HwWzIqws8pJHREoN6CuYx+muvj23lRl4fRbgEYfwUEdvsNCCgrNz
JDUrycm0tTbLxS39lynVmKIdkii39hAjh5VOZKGpgzu9nnxu1SPK5KqrO1n6VNcBsr/E3iJypSS3
RfWYrqltL46YVi6Z5g3op+bkAmk+hKIw4iFpuXCkcGfle2DJbrGR5SdzTVRqyS1OfWP/Y2wWCZkI
SnWaNBkbP09I9PIEoe9/8VLXRiYvdnVQzXgcvETA93JHu2W5ieRvsQKJl/QauIkjdd4hobfHbrpx
h0R72sdr52hatLmbZPMwn6JBqDC/6dxGqWI/MdxzSDIoVh3QDBtQukBAyGAkj3W7a+IfZn5KA+sg
BztD+HL/IC95jyv780sPfiE6PmLdhTl9G1c8J/r4uXAGcZdr7SeR11SwihZeOrNUpjk6AF9ANc4W
dhDDUGhli3PT6fskOmvyz7F8Ld1HMYv3rtrhuoxNFDtS/aPwwi10PSfdWk0FLj3hSAJw39KASWp6
diPKtVjnsJgJuE2wysMnvzmaBZQHUJ54NXQzfWsbdMUVSnjOMunT/VlferCbXMak5GiZ5mkxmwO/
6aoyklVh2nd6HG38YJeoz+02uliRjeKDvAaZnm6B2T7DIIxPND+gWjd/sfaukcRRLAvnyhCduhC2
wAOaAfGXCpnEvZH/Ea3OUVa398Is35idPMrV+ZISSc2ZPuGcxZ96+J3RCYoMZN/hH4zhuOodoq1q
U/prJHbLEwwMh2or2j3v0nOSH/jKmDcu+g8okwY2UPpk3NYmUEy7fmxUqJDWSDwWrkRYeSdJdOj5
4Ayd+ZKAvd6bJSYHATo4xQl9CDk97ZEmx+P97bPgh02iGhoB4efT6Uy9ndU6azo9FLj12sw8mjwE
zeAxScyDqQeOpLwaEAndN7iAdodjlA5sWmAhUkTu6dZiHvZVMagyflIgsUuqHPYJMOy9fgzMhE6D
j0jDOLAsbqUMGgwDXjVQOiqPZOLOTSh/Tb1PsvdZWbuCF6oJfBeyATAVMxnvukN8TwtkJQ2FcxtD
/ixstZQ/T6GC5+ClIqU2UmJ7r9rLSYeg+L9X9W+tz9ZBkzyvqRpfOBvumNhVBTRDO+vIl7ca3A5r
wLLFVadDk3wH+B4oD2/XIIhLGcbXHGuw5vsh2zppDoOCEl8D3DfOoRqWVjOLC86aLgc4XcmVTjmJ
2eMkrRuhYT0FKtgDQBcZ5aSLVe8y95Ki0w7mGCYrUhM+BErZo1xc0uQx61fuqMWB6xM3DvpYZP1n
04woetwIQSqce31vFvXOKIKNQRGM01wqv+C/XtntC5EH9DhQ38PEA7uuOns7VDqkfD1CuSht6OLG
yklJB4KUblojW2seXvRTEpOLxgvnmCTL7aLWveh6kVdhixe2w14+CL7YH1s/ovoeZyfPovkvijPt
ocv8wfElfe0mXJxdsre8HaidkvK//QJh8OOh8UXh7LJzrZi3rk8S/rGhWzqs3/z4dcWVLN1EWEOh
DlJ+UP8zVzJa3dC7CatZJY9uGG2qP6ruaLV2gUTT0CKbB6q4Vj+ZQvH57Xdtc7aiESwFjSJhMylt
fcztfNuAfIl/uM79wS3NJcIeE6scJTB1PraubNta0CzhXOruW1pkuzyGMYcO+/gb8G+19lYoA5bs
Ud6j6M3jj8tu9vbLIklukoi1awwnrIO9cKn2UiM7YvHSJ4f7Y1vyBNe2ZvskCgLRzaZ90vWjHTTg
h9fc6dIFem1hds4LZIrTOh+E8xe/lrc60r7CdhJnuz+OhYjXnMRhJz5ggq85rb1e6rWUWIReeqGf
evPg9S+me8wLSCGlggtk63+8b3BxWOBqaFkieUxa9/aAaWgGVlMZ9pyOcEkLFuK8cOsq4l5cU9RY
clyUCAGSw32gQF1+a6lopFxOE4K8XPvS6U+p8dVfa9ZZvHGvbcyOUhGzG0vSjWcX+jp3W30ZzYOB
ApZ7TG1jEyi/rd+mubs/gyvjMmbbvDfr2B1bbFryn7j5Y1qXvH27b2LREV+Na+4GdUUgk6GzvRV8
kBg/SvCfKWfRPZDlLH97r2O5Rga1dKDo6gJ0CUKGtqdZ/sAqujpoTNG7GHEnbkZFG+wxTdd0+5Z2
H1k/aPx5sMvvOqyLys1dSaFkjnATZGnb1vrRlhJUi9bKNl8qyZm0cQO2JHML5mA2HjP3a9MMdGpT
VrOJ6JoIxu/FAy39aQccOEdr8eRbuxGXP0hkcd0nPXxLxueVdVxy9ddfMTsDWuZbo+AbQDyS3w19
tQ/119L6zGMA9G5vw00oQq2L+uu5DxxXfuJLhOZpjNYQdUvTPjHfQKSsywCgZsckFiH56+TePUMO
YOcRMLPwVIyW3Ub1ij9byguRJvlfU/NLQPdGM4nNkRI6AhqmaiOLbD6kenigQ+vSWS3ZmecohdbP
lE6a+lyuSaAt7WM4VKcW/omYev60rMK80tKU10glngbBp/d35WwuLCnHZEKxTBgWrrtbt9bqRmaY
Y+pdKgvujsDjeHIDRd/8ggdWtRaSTStzEyugpTFRwk5y9jBRzDPH3hCHStEaPsqklDM3U7lTReMd
aZvgKTd2Rbdyh6/Y++uYrp7IxTCmXZ1hTwpSlBm++TIKXcPFqr5A6L8p04dyTRbs3XwyQoOcE+Oz
UCJWZ0ekkWov61zVu7RVvC1S9VB2+zj6WFjqZ1fY3D+P787BZAt8wKRU9Bf6fLt2SZH/P1ugLSiJ
7wtYPWpD2K8Wq9cMzR4qZp80XhiZ3qVxPxSdAskQkjiJbBdrnaSLhniEyOyNicx1boi8TUkc7V36
VtmEdB2Y6odwtI6Z/OP+1L0/2NPcWSwQblsEPT4dvKudEYcivGed71/gjCg7VBTCYcPTf6Mm2UOv
BI9xDIYFeUuaA9gjYvZtdaxLe/P6C2ZjnRpNs6aP/AuF396NjkL7UOnB0VSTTVRFThsnG8n7fX/Y
S/MLaYYh8fAiqT6vZxhKXsWKlfgXkScX7cAqQn26e1ytiS3bMaCcBJjDWZh+fjW7bUUzo9bn/kWN
D6L3e+pYp+vY/2feNRaRR+v/mpk5r7CgHU6vMdN6wzYPoO2PNLuLKqcqxPU25/dhzGRughVSdibD
Ou8vygvEh3ibYK4eHAkf9hYGne0icmu2W+3zIHyNQmnljE/+Yu4xzUlWnVZnKJaM2T4t8rrtfanz
oV8DIP7ksTlPbvBZkPf+2uaYftU7U9Ny0S8+oeGmDXu1aJEyBkqb9f7F80JuOr3Ruda9tSvgvbzO
NItgqIG+EbgTTt+agedGLyOYnC6SFtp69r1FFtqPAJcMP5HUGdXAkZN+jzwvOZGiO9Rj6UC+5IjR
S6k/p3Afd0JGe4GyAdKwv388FmcAiiQeE2hbA++8/TRd6OMglEb/EsElE8V0cq5EUEsGaIhSRdhW
4EafZ3yaLlLbLrNYzVjjiBdsWX9A8fb+MJamGKT2lJ+FkpigYf6cdAPSEbXpX6aGo9FPIMOUtkZ9
Id9pG4ffufFiShs9+CIkMYR4dq9u8sGO8qMo/fHjGPf+H8BEVFGvP2k2tW3daIU5MPK2TdSLmWvS
UXG7b/cHvnRCSaGSSGV8NGxaMyt+m7YBOXp8auSD5oZ0/ICcSKh8RJgnsglT11ob33ehTOO6sjit
+NWhoYW6jnzF9S9K9CSaPSEUXbIkQKY8dRHroORO6hBuYhSrjMZ8lBR/39eAjx4F81eNvKA2/Mjl
N9976XpaVvZtuGk0WCj8wGGHc3o+3J+hBXdy87mzSydMuq71dIGdUUBrI25CgDMNPctW/JrFBX17
2fa+wYV46Mbg7CaIEq8SE5X5oTTwwbfcTSU+Wq6/EbKVtV+4TjGEABGZavqD54QpSlfJgd9EMMyL
b0Vb22q6UaSBvbxJFBjUtTdt/Hp/aO+pcqa1Z6NNbMATCHz2dFb1Mg3LLA4uSvlVMvFKUo3Ari/v
ZSFzBNc6wryxtYT+qAefVUFwmvrDKFPR79YIEhbcCoB31CAgzp7Q27NNWAWlWGUeY+8NyYehaICN
KMn/uc99Gu6VldneqVNxSGsYsS9t+E3dh9q+8b/U6RamvPvzurSStO9iDUQvzfuzEDpoiNpqpHUv
9Qje/Zx5D26bwsnU/kgT37bovHGIDO/bXDoX1zZnd5+ru4GQCNi0Dt1H2n+26tZrTpmvOXCG/rsp
8GS0YaEjQFPYLGjRiyEghs7Ci1Q77ST/tK2paqgf3PokrD5g//ZWzy51IGW0hNKrSDVnfqm3bSvR
HFpjLRG3AsoPbTjVFLoXId+7nnQKWoRUkMXRPwr+roj2ZglG3Ape+pAp77pz0f7uBOVn8kN9Qr+9
7L8j11MErw0Fip6LO6yOvn4w6P6vj6H8LVTXSAiW/AcCmcwXMRDB1cx/BPrYjEJYhJdgrPck0EGg
6MlTIkGDtFb5WzpFEAsgTgedKh0Qs4Vx6yCKBSsOL3Lwi8RUuJbeW9rXOqUeMDV/H/Sz318VwaBZ
EUthEVQJ7XgMx1MRP0GNbQMm6uoOTPk/S1Zwinhw03ZIXYtIYHYhhkYFrwj83pdUBzyttHYYPpDC
WTk9izN3ZWUW0qnEp+SSO2ZODy07qc1fZPjWNAIWp+/KyMzJMWmpLllNeBGzP31y0qyNlH4RzYOv
I7qXvYVrfWgLbxiYt8S/ZeBJ2nQ2KKlTBuIopk7yNn70FItImavwP6RrdGdLW/za0Gxgda9V6FNg
SDY+iVq1lQzu/0tgVLtU3dz3PYumSF8TsEzJnjnIiH6pPhDGitNUlxu5fbYaCkSCY5VfQmHlqfm+
gYGcBAl5Jm4SCCNRdxsZiZFlIPRBnC972odkSA9mKdoTVbUbDdvIHTeKBmeeYwqfg2ANIbmwdtie
yBOJCSb2q1vbaqx2sSBju1We8/yQwnSKS1+T+1qYzRsrM9+ke71gkXP0L40pZXYOZEwPnxTUp/pR
f47U4/21e58Dntp2Gc5EFkvfgDUzN8iBitiiH1yaUBYf3SguNmJsDA5K383WE+N4q3XduO+lIrfL
3HAfjSoIT75uuDtQ7ynlkSz7MnS8mmqjCVZ21sLphMObNCU+enp4zBxNpXuSSyhM+GV5+4qWX3g6
ftVqYvcJTXGKu5Gq+hvaaN/vT8q0kLPrTf5Lj8HlTV1mDpXUBcTJ1J7LtOvzlyhKPqXQ4ijKWhS7
9LBQeLdNCG1Kyco8kajJlVeHRhRfkN8b9kNiFXYzhkiVeGdUa1W59gj4MhtS7obIM18TzFkYJmIT
nKH/S28yvwVblOSTImnjSwlBadQ7+tuIztX9qVzYzdig94amFEgU5u/yUEwD1wWLfSlLM9qydOKp
MiUL4EvqfzWkqvjgqckan8LcKOkUMEQTpyIlZK6qmZPwddFNAtpxL53cAofbG95ZA0pS6MY+VNaA
2pPHvt4skzFg2rBV0+Q3AcRuvYIi+PpYKxjzxLe86XeiJNhyjlgcXffmxTI2rfTWlJsuEW3XkJxI
X2nIm6/iZF+DCBiJ3UnMd66K1uuu1aelG18UN7bJvvUUeyPtvxiZusJZRlhD5yXYhGStFQG8vJRa
Zevaa1/WtrCq9LI4lCsrszvLGxNu6ihILgP55o75y6aeYhgi7+/Jd0+sacr4A4JzegqwfLdL1qtd
FXa1FF+iSNpVJsoUPmJ70YvqHqQHQ9qLWnqUEnOnCrXtWxWcP+hJ/ePBmL5hIq8lbJuaUuc1IAoj
XmLGLFtW+8+w3pC8Yqe4OyneZuJaBf1dYvqvteniBB1KnW9e3DIi2ReVkvVLRmiH801L2EGaaCpz
xTzWq6g/BlZvF8TqI6y2uf8ngYTv/rQvnUrSVNNZUWBUmb+l4XJ2ixKy6ouIb3XMjuvGI2zYDgbt
Um5euXac9cHhvtF3DeSMHM1OHkQkH2mGmqdX6RUd3c7Eqka/tuB+y8aD3GdvsexYHd2/EK12G/i+
FOuHqCUbJB5DWldw9tpKJuHd6KdCGGCCScnD5O0x/fwqpSM2mRv7YL8+moogbkVXdHSEXpxxGD0S
Nxo0WVlS7e8PfjovN64Jm+gbk8kG3Ui5cRZsCpov9JFiBR+zevA3lS9L4FTlcXvfyvvNNZmBB4h7
BJXvd2VxtZwoO5B0/0hrd939rvPCUQZpl9bBTs+tTde9FvWjH7QwdSHgd67jesU7vUtNwplz8wUz
h9+DENG62gw+6jG97PFGGB7b6ElT8zfy6E0r2RQm4j6BDv1nvxV476cPTQ4dim7X8klwD+DFlbVv
encv/H2Oc+cRt6DcOseJ56PQGknDgneJlB2DLOz2USxJD4pL41rhlYo9hpUESAwdgKjT9FOUZ/Wm
rgJ5JyJo80H1zaljq667h7GWUFuM3NgRcrRMRK7RTZ7UX3xN/SE0iK2h3h5ufZ8k0f2lnUe8Uws7
309lAqcBZd9s06LhU8SDHtcnZJubbaqKOpqLZr8P+9DbJEj/rEWjiwYBWCBDDraefXN7SrTR9wWh
LuqT753VNHk262e5QASkfG7L3jbab2UnHYW027uv1bHzHxvtB+5r9I2VK+JvvuT66Ewjp1PYomJL
7QLfcfshntWitpdV9Qlm46MnPdTdKxzmiH8VvuN5wVYtIP1xH63WsAsBSuv2g+dv3Q9x88PT2l3u
nVJVP2TlG800Pv/gAUxvq8vwRRekfbdGPvb3IL/7WiRb+BgieNgGbr+2D8hl1XFfn0h1PPSZbTUq
xIqGPcToANYvXtQgifRbB8RN2vRBScdtVWsb6JYT/djlD0k50Z6e/UpzUhjuNOuTNvQTv9pK4fzv
S3D+nWB//0IsCHjntONiWdawz8XNKTaSfLTLTss/ptKkpSSPfgMKwhMDdROXemzZjWf4j/IQB65d
9Oi6iQE1MpMmLYiNVKSQX4ocWKKtN6r5EBZun26bpJTOYdTQtFS4YQquQTCTn2PoAQfNvSb8WRRa
58GiWeannkD7mx+VIklNuQz7jZrW5rhLlUihtjgma3Qtkwd6N3LyQNz2YNxpCrpdIVUNIKbQyMZV
MKnlbrDR2j+p9A1RQPqfn8x/RR5z13DXAxWA35b3xZwdRpd6OCT9TDh5gXtKYpeNUT4Y2vgYCSc1
qgn3Xen1H30FJqkOSYRohgKJ6Oyy8UdPKSmgCSc9fKC0duzqU8+rJlA//6sd0gy0KKDSgU/iYXg7
k01vwYo6ENILIxK8ZnkoiweY7LdtPqzEDvNwdLpTri3NCl5J3qVlFeveGWFyRxZG0Ra6+pdQmyvl
k8mL3uyNmZ3Z6Y2rovUoQGBHbZ6I0zZ56j1qXkJrWPgzLv81K82wphhsYtMhOILi4nYCWyVTGr9h
Av3YfeielWLrNqco+UbUwo24sive7fuZsdnrSJAyQ6VExdjS4MGE3Rn2VztPNDrfQEZUow111/39
sTCb18ObZ6N0rxmhIMGimnwKIrLhprsZaSKlQ8r3/ty39e66uh3dvDGq1RtBjXLLO4sUkIPOUdun
lOh50FfyIAs78WZMsx3SB5XRqjF2xuyNEizMkvJOynf3B/MOKDrbGPMTTHzYq2mElU54DXTztXWT
L6krP8ov8cdC3Qhe8Cyn9EloY4NEyUov9zxWnRufvf3GLLeUUnLZlcZnq/s9JP8Yf//9/RMcjeYT
orG/REVX8beeuW6XjIJ3ji36a3tJCz41utw5nlTmu7bIs3PR9GsZw6V1o/OT0jHgI9i6Zr6qTYRx
6ILaP3ex2NkheMuHxBhSrhlxzdQ8VTaNj8f5FLDwPqeycXuqUYULCHQr/1yrRShsaSAmQsuqBBQc
D4QPcZV4JaxKRdbvi7Fotq7otWvMOQvHYXoBoNFFc4RKf+TtNyQxrsUbgujsdV3wVQksUKSN222l
vhacIS+rlaLXuwQag0YLCglQ1CXolJtX5jMjtsbeqqNz36LeIbswHpHGQmbFK7ttNEboP7tOowdn
Ge6TldMyrd3Ma8NsBR8RuQRE3uYkAEU1qNqoSdEZVr/4S2hl4n5QCkQsLCVy+jiXaOiVhG1hCV9r
qes2RZF5KxfUgnMlNCXXRYYU7u55HaY28lAWeiU6Z1ZbJLt+HLVPVVsCtjAtPyt2vq6KsaOkRRps
3CDy11DeS/a5u2DN5jPovpmtd224qaCnY3gWBwXpibCI91pTtZ9F2cudiDfno+gL9R5lenkNir2w
1UBIU7+bokiVDXC71YpRHKSoaRLoYCXvkkGksrfqEmH4zNy1ZaHu76/2kjlechwuGlCh3ZydriFs
5Mooi/TsjSnMIzzRsqRxENJ1wKCvCSi9y0+xremzQdKI9ZlabqZ5v/JVaSuaZeeP2VmuzY3hNXYX
60c3CA6RfEIM2YGcAc1qu5F0J5GEi0pdsUqUxwYx9/vDXlhgqKk1/qNGQNw/m+Wo8mtf1Yv8XJA1
yQ0aT/1sb0XmQ172jROGzbMsBNv7Nt+VeBj931ZjWvQnYtN5ZiycXruV3BTnMjMPrfddKD4Wyavh
Xix0t6gOa2F9CIZPnrzGPbvgrUGHGmRTZVb6XWBkDhmtiVJanCU1/VMb3jbUOrqPwjXx7CU7VM2n
fDh8F4Arbpe3i9yodU0rP0cRHlKNE/3/cHZmPW4jyxL+RQS4L68UJfUmtdvttsd+IezxDPe1uP/6
+7EPcNGiCBEeYDBzDgy4VMVaMiMjI1zzq58a5sbXm/+exQ1FBj03bnNENNq3LseJKS5iWVVU51FE
+6ym2xCsyeijg55+0YxPtz/byvttk7XTD4fpF8Xh+QR92LNB1PoSPXfAOzhEvihSnh8DhKg2AqG1
KQFpYYo7Vy0I/y9HKeB8+pYT1edS23E739mjcqzi4NSJt17eomGtnEN24Ow8x3M6P+OL0dioktNj
T3rG9A8zE4nWyYexJXlqno1jtjfLH/70lOMglVk/YmdrO17PlTSKRlkKGPNRWJKJZbkvRlOLy3Pa
0WcX/JC1AFztnsfAcyLN/dPPdznYvGc/fL42KaQxKZPynDcoq9cQXrfUIebFutyNGopkgN06DRbk
pYsrNLHNHj1lOzkrcrofENxI6AmIhf+UWeVGY8v1AbscapGKttj5zCLbyblElTnCxedzkm5RSLbG
WMSrUh1LNRJbKb0yOQ2QXRmlSMpmtmcWTfP19sdZ2QkXS7f4ONQJ+qyUneScBZU7FfdVyk6wH2Wt
2E32hmrU1liLPQ+Wa+SRxWeSXwrzYAxfm1+Yd+3SbKvfZiXduPxK8y/5sOUM6tllnDESjS/FtBto
vndSwKtRC1/DsPZK6TWLn/oUA114Qb2yFb2szpTnDV4fDDdNW3xBp/HbEFyZDdnnuzyov8WiP8hj
6KaBj33A2+1veB2fA8jwrLDvSL7pIbqcbWONkznISXpOK5yPTm151BOvMe6k5OSLF13+fXu4lVf0
Yjx98XSrk0idOqHhoAn2cvGYhViY4i417hA+DGo06UTjOgCC5bDlMLm2rmBPMITmVaUT4nKmST3a
2qRBAq4HyYvcQD/bNihX/ney1T15RV6g42eGuf5/qMVmDZPK0uuCoYbpGya0k+K7qtod/AIDxrsi
GY+a5QVTj+weLuM4y0X+wRSDK7Bku73cq1/3ww9ZfF3U1qsAL6/0rAd/KY/69Bf6MGhltF+yv+V8
I1PeGmv+8w/nxk8JG3q7TM9WcMwxmAVC1KVDVbnZb2TdjG6rFfuqhPa+yjOvngI37QJL6ZO5L9xX
rDY9T9JhOghcN6RfGYSlbLpTps9S+1t76KZTZOL4lXlTvR/bg7kFWq2kepxQjg/C/JwiNtblrGtJ
SjKrSTPUe2tNcckKh8DNY1R2d0HcKTMiYVUNJYK2+DcD8sWgQJah9lWYxv6H6xgeOPHFnHtd9aGI
eBgauSrSs6GLg5zdqWzvMX3MiuchHTY21toz83GsxSVZybEZWLyzZ5DyQLyl0ifJ2UDlr4N8VhYF
eUqyvIrkkZcrm2hm2baCm8lJeg+vPfJUL7TRXUHmZfhux1tIxdp4SJ+xfqiWI0q1CATMRtanvKvS
sz+dgtmR6B/TvA+6x9H80Tt3t8/l6iODGrKFFKYGX3WZwURhZBejLDGY+DrGbobLHloocTeg7Ki4
suTmgbmTKmOvTn+PW5jW2kyRTNIoeGAwDn56ubKFVudR2CXZWcJvNMvCkxQcMgtfnzbZSfYej7vb
s10bb84qqPfyrBlLOLIONC0alIHes0h+MKRHpZZ2vv850D0rp4m9RQLg9oBrVxFSBvM5YGmRZ76c
oJ52ctVmenZO3NKM3cZ/+WcM+d9fA/El0LYIBGvTs2fdYvYOicaya2mw2onmayfjHvLdgO5/M6BL
Od8ZESlx/lqE/kZOc1VX5tsBlOEKieIUvUXLNnYrDRSlFlJ+niZqyyBZbaGdx+pNax8b7Uvn9C+p
7Z/oXSwNbQ+Rfac+BVQCITmVU0e/mOFN0d9S9NB+u73uV+o+7z8MSJgTREsVnXeXC+8EJV7Bflqc
7Ty+jzrjsW6qX5pT/jZgRKJQ1bPhDFoAdSEfK0nd1WQsoRuEhFe4ah782tzJ9fRJio+AoRu/beX9
1zEWRpqEXzcbxF/+Ns2se80cpOJsmf8M/vg8qbFroydcTF4gfc7pJq9fzCnx2i50B/9Ot9udBEwp
dfeTP7gTQOntHzSPt0g8aGUFUCGFmnkni98TZ7XuS32QnX3b3xk6vV66lZ+iPla9Mni9Pdbq3D+M
tbiu6y6XTX/S57fZk9ojZaxdxcKL1MusLRnJrXktDl8WRKkN7sXToIV7jc429VWSm0Peb2RTa08v
258uGJtgiwd4EXDEgAt24XCN1T3q5IleUkUusANCFiCRd20ie2GqHSb6b6xsq3d35f1jbFyh4GmB
Ky8hZZpOxzjrouwcYM1ZRNZ9MtZvzqbEyBWHZT5Qs2kpQD2Cydwvl5tWSTrJEr7Izhrs1loMeznq
n9rgtbV+pYHjNaY7mbrX+9FdIPqfuv6WbjqvzGd2uU+RoZFnQihdfEsTqKqttWnyc643U093ql1g
COOY/9zeoGsPImHULNEIscGkFn85UVgCSWjUTDTK/7XT4D4Ls70xmL/HfHgwoNxZkbUzgvzJ6I2T
LXuiHbzbv2Bt2/Ig8ijChdKvdO3UsjP0Kq0yWnAYrYGogP58QCOBCMaN+3tt87BnEfKfW/eoSVzO
Vc01PlbfzMwGWXHt1pFQTHTUveJjtn57VqtDvb8SGPkBbyxqxQLKukmn2DxUvh8CjYhQiKeIpPY/
DTR/QbzdkKxbzImkrmoiq+f7aTq6h29RD0Uy2SisrM0GJj9sNfpV0dVaJI8aLT1Z4RBISAiY7TtL
/d3XheyajblFXVnb9HPlCjwUKiYk2stP5GdFKZc+EUQt9YAZL0U0bCzYSoxizKeatlUZqwh9seGN
rrOdoSrycz11BY60QwNg74PyH0tpbPz7UNJIGyV/dGJPotR05KGSs/0fbw8gS3BtjADmatHiR6BJ
OdZh0+XQU7AWdQ4Quh3s624PsoZXoipFfRNnd5vDtfhsTmlnepxVxTkRtYfQLIrYA9LyYyH2dXzf
OLuhQ9Vk7+t3ZfK1jh4khAhv/4SVEM1QERvXVWiOqrycZ1ekdBpoSX6GWWMerCj09zVUesQc6ZSw
tfJQm5hMTFq5BZauXeDIQ9FkNRP2oXsuzkUWDYUa8q8zj0j5s5KbHlPZQd8hONzfR409f1wlPpZj
hPF7Vpm73qH6Gylx9kIHkLRLtVwc/nwxqI3hOoFHI4SYReAx4C+TlmhqnyspsR/rwlH2ghDlQS0r
+SGonGBf9+XoGXoof7498sr5hWQ7+xQDxPM95j//ABHI4dihLpmXZ8mYDn7Z3eXxbqzk4+1RVoId
kP6ZvMKCk8gttpvshNPQTEVxbv19Vf1Uu7tvvfHvJnK2NgyMZcwsuPPAHxZflkrbIAq5ZhnLhK+Y
xkRxg3zfT9pz0U2GBx6w1ZS6cmeA+xNwzJkGp3YR8UxZOGR5UpSo82sPSk6bI9IkqXUqNMUz0rvu
KKMwf3sx1w7vxzGXDLG81BpkGai1Nf2rHZwi+Udnf25T+T7LB3bns47dnVA/TRDksvxLHRTHcguS
XbmM53LH3EmALiq38eW2cRRfqunrK0lxpp00/BDFVig533OLGAf1bRp+KSry9C+vexkaRJJXPQXF
5E6J9zLs4JL8bd91X/v0qzK2bpB+SZP9lmvRStABhZVnGQCJa3jZ5dSN5uD7Golcm6pin+nNTw39
8V1iRbKblXbp3f6Ya/sHPYa5CQX8kwDkciFlKSnabBwLYpx2qlwzkks3QIvvRekoFXTOfYVz633d
xRXWbZK8EfasXMLEj4RY8HFRAF12pBTArVYcSRSOHEiqItzhGJCkh1q766V8voo3qM4r24ZOQ0IS
mO04Iy1r8Zo/Jp1W1tSO2m9K27jxls/DyoQAHpW5ixaSOeSdy+WMUwgEHQyhc6zp9V0wIpxaGMP4
SWhpcnYKFaaLpAYojQbWRjVk5SKdQSM8ZGyKVld85F4bemHXU3lG7AfoyGmeuna8i6f/UH7jrpl1
x4iEaG1c5I2welulHxNKtdOwCwPTDbT97S25FvhT2ob3R/VhriguXiOa3bNCdSirB7n0gGH2azc1
u8rybL92g674HFoCOQv8Z/vKdv0mPTTZlqXm2kZRSbTwLKR7k3bly+84mnqAmR8Fdj+JqLh8Ee0/
tye5NcBiGTthT/SCpNVZ5I+D/G0o/I1beuUtwr2IyBhSPPDvsn03D6ssjsagOmezImQonywkUfV9
oaFPd/jzudBLMXdu8NWIxi8XK5tK2S4LUZ0LC2PsQkzyLkijjVrC2nwIFBSkh3TS3uUXMeVELUSp
V2e9rHftpHoyatCmiF1kVF7IFDdi8ZVrmNQWUq2OFxfX4iJiQBJrsMeuqPGOw2YjGB6sVj9qXJdu
uDGxtYPL2pFQzPArT85i9bJQJtpP6nMS29Ved6rnPmmLuzza2HFrCzh7asy0h7lfYH7wPkRaE0q8
g2j1mkgrPfRSeFbKIw1NlGfLz5tqoSvbG21/QnsoKrP152J7m2UdJrGZChxaiq+TM2DGXG0UA9aG
IOSB84AACRjyIvJJsn7sqWVBvhEdvf2WH++7Nt0qAazsA5sYg1kAuBAGLC4Cx+cyShWYKWptP3ZW
7EoTeiZm5nXR8fYpWhmJyBGTHnpw3osAl99HMos01WisOaMf4OnR76b4KqNDtalNdr1ukHlmuW24
NsA3S66NKmVlrnewSM1Jtp8Hw+5/4M6cerdncx1XMAplOHgUgFXcC5ezkSM17pWAuCIPuye9z3Pa
7X3F04LGufdj2oWHwS5xOxPS3m5GZ3979Ou1JKQhQIThyYUBq/VydHo+y4LnqziLvkSnPY2NF923
Us8vBrCjwQo3ZrtSw575b8COVOhB+pZR26CieRrqZXnW+gA+5SQ1ypOQY9tNFcl6GkQeP0+Cd9mu
M3iepvDNv8yuxCchp7HkcHvy1wedj8uNzy9iI/EZLicfmVkfmj4pVaSMX5HhetLk7xgitKLaWdbW
tbySzTIash7oFc7Clu+P+YdrpRFJ2CMeP1PE1CLzhCir79wwRu/qXaq+DEUB5ivlFXoVuRTpf6EJ
o6tPPU2VOH4mNVJmWidVeGJMVvnHTyAh5Sz/hUTtDJguFiKuAyPuMp+QSAjzbgwK/2j4kbJPk9jw
JD96RVhF3QjD1nbejOBxuGAV28vcqBvlPNZjwqOmDg+yJGWzW8+DVcXlrjLFz9tf+jranOFCasyE
KcSzy9YvJWuMIlcZTBSjOyP4DgJf07gbfZyFE2cPRrvxLK4da6JaRABIULgSF89iQZTJ68x1KJJX
Vf5RKvvQetACt3kQ+u/Y3Lp9r99GJvhhuMUX7FvhyAi4VOc+bj7hFHA3mN+hhGw5eqydGLRTZuU/
G0L4En3V46CsrJy0gD8+9mlwEMN4GjrCaDWFMRz/h31p8hKThXADX0FP7SBFbTnK5dlOlGMUQpOd
nPafSbN/yePfIQ35t3fJ2iJSF5yReuqCkDkv74MkaSXRCb2EzkZjooCJS4u4M24JG67tfIR9kGrh
wmctF/FFGPiVY7UjITNWQ7mQS280gu/DpL9Kuvn19pRWiB4059HwCZ0aCj9tBJdzUoTlh1KiMhj4
IS4Nd2FfHAZ1R+dTpGF6TWpSHtTxq+W8yomOdQZxTv8sW6cx+g+3LceclsbZcegKL82bodDSyq7O
1bhXzbOIHkX9xQruDHljoJXiFnMGKgUso20NIeHLOUfNlJQ8edV5wqNLATVEsus+rft72Tfc1FGo
aw1vcZm+TeVWWrtCXwIKxhaETGgmmC7RkDpDfCiNp+rcwVsiIIamX1enpv6eWbpbxKdU+WyoP2U6
JRv/MSlQ8cukT1g//HGszImZCd6zltNc6L5cArSapzT0percqta5kSM3Uh+xuPpye3fNC3kJ/VyO
sjgwY1FNakQTyjlO0wfT3KHV5pJV75t845OunMz3BJOnmrohr+fldPqgiAwjquqz3bV72U5p9Vbv
G234fXs+q8NYJlJ9c7synNbLYaQ2qAZ/Yj6ppDk0zqkwWqu0OYZA4xt3zcr7MAeV/z/UIu6XZKy9
EOKrz2HXu3ZyMuJgF8bSa9QgD1g5sZtUaGX4W5WT1S8G5QrkGpE0ar+XMzT8ggirCufcJnZhI+8L
Ah09dvZJsbED10ailIUHB8kah35e6w/hTlsJMY5xXZ8DistRanpa8kDD4KFq/rn90daOO8bohJKQ
yGEFLCtbjsBbcAj6+qwUSvuSFGN9UMpx+pUbanOsyyJ2S0V/7CJrOkyy+tBExZb27sqzOLetYLow
+5kTaVzONUZ7rqYfqD4j/OOZGcZxw5dAOkSSfqjaw+3prq0rZQCcRhiJVpnF6yEVCDb5yVSf8+Qt
SJHw/gF7zFfebo+yEjDRhgXnQ6VjH8HKRTxhOkIym4Q3Ci2c7Dnkd3zPpOJBjvl/lR3Z+7TBhxkz
pz9vi6SyAqpLhZKWDTodLpcy6IQ0mD09B2m7L53vRvhiiw0sde3ofRxisTPrLm3z0JCrc5IC1uZI
g8gUkfLxs+40e1n+lMp7tTreXs+1HTKDFsTWFtjjMs1vBUAhf1ad2YCd0Xkd/sCOO3XtTq+DjW7Z
1QOBvCcxDOEnBeXFdpS7IFI626zPdan+lCJZOXSWHexq3ag8OPvKAcPu2S80yD0RQJlp097ZCLjX
5osFGyVgUj3qZYuf4GRdgJ4EGEojHsrIeSKgfA2i6KgEynNjbgAc8wdbPkM0+YAMIdDO1lkciRiM
t+6iqMFrLN1zlSIGkvrKxoW9du4+DrK4OQORQ71Tw+bcYMbYx8fJ+ST1bjn9h2sTI0oqNoDi1LgX
w0g0EYV+WxKvOYN8UpVsl43Wg4gd3QsLLfZub8u1STlw78xZHB3jy/kzfrik/SaHQo2r3JltUNGa
jhxuo9S9lxrVnW82zcZwKx+KYs1cTnivmC/xTzm2KMGlvjjXTcPeM+1qB4KdwMEJtywP1tJtaosO
7XZsCowAl4Gv5idOWLfN2QrLEir1vzm2qW4U6Jo3DnjVN3D3D/Yk6XdpK2sHoWb5c4+76yHMQhsm
XdltfNmVyQPJInAAY4ClXkoNVpE9CmuIBY8ExJXAdrWu9Uxt46JZO/xA2TQazpku8e8i8XTUoWrD
OmzP5tGpHnx7H1WPjSWoB9wXRXFQrYiTf397G61MDXhEJsXAcobIe3Hacz8buANE9x7MtMbnUtHc
uJV3t0dZ2awXoyw2q0iDSqunujv3k1uOX9vGK5RPPdW328OsTYbYaGaOkTGxhJdnQh1iP23yqD+b
xe8+fAiVndb8fXuIlZmAflFtmLcCMfriwqInvpCBSPtzNp3i6K2ENekn6t5BnvH2QO+7fHE1gupR
0QdhnFOBReAsRnlAclX05zaGXTuG5VNdfQPfQztK6zOac+DUg7Zpzl2RKZ9ri1bn712wa1UE9H/1
5o/JfC7y2K34oLVODvkpzZ/N7s2MzF3Uwzxpkjszrl5u/+q15YHVAxqONQqC2YsfHWV0Rk++0p+t
KPZyx0MP3hXGW2RGG/fR+kBsWtQaZ9hrEeWMY1qmptX2Z1FmR1QRukr7HETFpzHADfb2nOZdc/Uh
SMSQ1ALuQp3zclcNkzwMSaL15/EYxPe9aRyBnGKzd+vNvr/r2A2nEs6hQZc6dZllrBF16TDIMb2o
Zkftncu8eYy9KPy7Uv4tpX9vT0u/mhaNxAguz5+KAtqy71XDjXECwiYDNAZ34IIdtppQr48jpllw
NmxwIDCn5Waop8oMRDZDd1hvegAcbq9jrqTof2oBxF6jIQazBVSqKNku38JYTCaRWUwdMDUbVw7x
5G3toxyh+ZTgrprK5/65S9KNYG1lAQEK8D+Ghct9s4RB/cFKxTSSkCl6dUIl6Yfi5BuXwArmTol4
Nm/S5lW86ukfZGGbSUQ82CIn4KWTgjG9lT2bTZh6ToU6Hs4auG7XAO5qaGPSPmU7n9bpjSOwNtV3
vhz937xPzuJYt2Va2oVMEo9j4j6R8r3u/7q9G+e/4fKQUX6i5QXEkL0Ps+jykIEy+10orOpclqWb
RRpW9EmX7dTaP5W60niBrf/rq/DE5Grjbbo+3sTZ4PvzxCAVLIX1pc4wgH6sGiPr9M4gpTfDUzAT
YpLgSdNfb0/z+tqCz0PvPnpqVG3o77mcpqpDeKQzrcO7e9LuSw31Z9UOYy9smvHe0gp548OtTI7l
hDYFb4q4wliEUsgjF0rWFYxXNHfwUL6VPuIPEm4Crj52D3qiH25P8PoGY4IfBlzslDoZs6BUq+6c
O9adSktGWHkWjI2JHZr46pFmkePtERdLymMPr4Zsk2wXE52rFELRA60fMNE9VbGCxpo55PdGn9o7
XYmnx7Qxtupui1vtfTzAQejvCs8/tO3LT4hRj234clGeLBp4dGpAEeBrZf24PaslQeR9GJTJaM1C
sBekeZ72h/je0oWdUmVhmBjqOZY+xgOqf2jKxmW5m6xe+7sZ0+Rz1yPupYyj9egr+uCped8/jJGf
beRpi300/xo4DzC1MBgg6lmCkk5JcSdSVXGS9FEclCl6y634i2nQhO8EmX4v+Ui83F6BlXXmuaW4
SfmAdV7CCXkmAsyKNHHS2MH0Fkohsn9hT5gzhRtbaNnA8z49XkDwSWSKeUcWi60XmYYCpYo7Q6gk
1gENfx8+X0t/mpNEEhF4ZCYV5K26/hYWSWfvJQVBbrfQpOBvH0Oqv1rRSS9JO9a2m7VTjRAehnsa
qq5pUe9rNGAGF907OXRpICw3QJFloeD91+OXoc0eWby3VzFpz7thVbY41Upa9m4SxNVdYE2ZVxQW
1j+i6yUg6yA/iNYsjok0yD+hUTWqG7aVdJCqGAkkWWof4gjTPN1HirMr/Xrjcy6zm/dfOUPrszoO
cMryeybJFI5hbomTRVs5fddx/SKkAI7LkE67wE6rgyTadGeYoQPyj01zgKPRxod+PzUfnhl+xJzB
Aja8N8nR/n15qorRL60ApOo0+Qn+SJnqG4GnDtPc/+dbA+KVRSS+cr799hBCYGoPNXyzxs3HIfjV
d74GT6ZvKiIzpaue7Ww0drVhxA9oAuQBSL09liSIAxKHdhia+a9oHLpmlyO2S57QBdoXA6EmyZU1
f5r26dD6At2YQf7yp0dntplHi0nDAG6mPF7Oso6m0Uz6sTkVqlLs81oodB2SOnSGswnhzoH2ckV5
V4iPuYHB3Rcr2laWFVNuZCwUVj0/SFVt14gY9x/Ht70i8P23wSp8T5fC8a7WWg6COn3HoS7e2GDz
QMsfwm2BfsAsjoocyeWkg6KOSslgfxXW4CCTH33xzTS5wzwVHCbG6ywWf/a4vm8m0Fxa2WbDONzi
Lke0hG7UiT41J3MqUfm0CLuaSUexuDWDPfusP8Loae5vf9tFoPS/QaFrkRyYs8D4IlCKugCLrVhp
Tthg1S/QQiJUNfLCs6p23BMNimOrhPoxHMdw509m/l+GJ9zmHM/tZ8sysoyCR9a2fG6zNOudbmT9
d4SkFYS59d9JJrJ7U5fELulqdQdwulWaX9bo5tlTKiBW40WcGa6LtM+QKUXavtSdTFlEr6kpsEHQ
ZXQLbbztI5S19toQjfuhLdpdQPR+EE0l7QhzPmuwJHZNpVZekffBN6trtupCi9Dn/beRqUOmg3mk
Xhljy+1Au4fSl6cgAHmwG5jhnY6vuJgUtwJVe7E7y/9Upo62EcFev5S8kaC1dM3R1nKlYESdpOwo
StWnDkOfwa0DQS+XI5mtfMSlVLc2tsB1wEWPAQJjoFQgznyKy20/WW3Yx3DTTwXF6ZdUp49EN8W4
s40SxnhSGtG321t+/gsXJxvqNjfju3Q4wnKXA0ZBHMZT5NQnSY2ngzRvPIDprUrQ6rRm8AisBVB1
2dtIRaUXTheIUzv4ZobBc6fVyQ7YqpQ+RX46EelJvtZPG1nkyrAUe5GinXVPEG9YrKYZTVCZ5smp
4w/FgLMDhzWTOvQdm40Ua2V/EkYZ8+6ENQWeebmMVqk4NdmkOFUYwzSpsbPMZm9iXNdCbimt4ijy
rWbflSiWoASEgQoJjS+AJ5djln2dJ13bdiduJudbYKTfBjMt9mWaGV5oYBLjDFq66whb3QTvkh14
GEW/SDewnur8LQmulY2E1js9iKTS3NfLjqwhLkpfIEd6oltP/xwOwXRIO7EFla/c0ECDaLRhTwjR
a9nTWYL+V1GkdqdEz55bxz8kluyNEmIg031Ro2hjaV96PdyI0Ff2EagRjYgQ1Vjt5cU8KHifW33d
neqg7dyw6HGqy37IIryr9Lvb53ElXIa2Psvm4D7BW7vUwsoKsnDhG91JVproVfOl1rzLpLhzdnHj
x89m3OafE98uHTfUuKc9uRTQ35q6yn5rgZ4cermw3IRn7Dkoo+ETFb/vVSKUO2JccV8nkvKp07Bl
u/2r1xYIXy4gVYwHZpb15VYM4O60Qxn0pwamfW84HXyH7qc2VOWurNPj7cFWzhpI56z9TUw+w3mX
g5Vmr2V1Pr9TQ93txnqy3DRNfzeB+iPsGk+UMNj0ZivuWxt1tv6lkZevQsZ/OWrcmq3VllF/qk3j
VWRPU/V3lx4Tnzik2c+mtrcnubLRubNmyO29i2iZFNp9XEpDU/Qn0Zl3Q2AhMfc1R5+vTPaOlh/z
334/biD8y9rQ/MhSqHh/76iQAvtdTtEe6SJI5LQ/WZONtEU22vddaiLpjmjisdHl7ogoYXEXRGPi
ZYb9F3Fms1fAOt3MCY/GaG+1ea5sq/kR5Jqb/7kiASuB5QdxJvoTthbxIzp5zXEEmT6qXAz3Ujpt
NSKsjYewH4QFzh9v4rwHPuACUzsoUsszf1L0ySsg+7qcvJ+BVvxFLNr8+ZmBeUY0AyQHCiEvNlTW
OI2JBdJwwhv8ewWE40z/lsb4FpjVBqf0XWdm8ciDvdEMRhGKjH+p/xXzCMWyE7Wn0VTHL8i5vbUi
/i5XXenJ8TQ9BmrqeGGtWV+g2xe7tBf1M4Ylyd6SowjLyMiIM3cs83/wNB4rqNdO+SqY2MEHwXXD
2FfduEiGI+II6qEHddg48ct6DTuTNw5ex0yQJgtZxg+ikCy7Fkl/inUrpqFYatN7Ugf7NQi0Q9J1
8V2QNfVLGtnBXWgh1KmoUHR7MyfTjTLrUIbagNqaqXkNVZNjXcXOoXWM5q7o8hFvGKXBAcf0XTm1
P4dZLHmh05LnILC8y7iFvKRMH6KugxnYNVtt7itfB99Rai020RdkiCW/cqAtxamzpj9VCX41kGai
17gTwZeImtu+77s6c0OhvdGuOO6aSesPuTUOe3WsY69r+2nfjn7rDqJrHpBS9R9sLqhdTYHr6BiB
ecxHw3dzOcJsR8PVO24LfWMjX7/8/P5ZwHXuoefOmkPoD6emltWk9Q2jP/lT6dMSJ5WIsGAjdvtC
vD6bjEIAyaPPtYga8uUoNn2qcpJzF+iN1Hh5okxPgVr0h9SSO88aWnVjVtf3PXA87JMZIyScWbY5
KKbQxDSFw8nMOnWX2Fb/hD7N5Oqh1u2tpAi9prEL5K6NLdWztZERkwFFQTQV7tQirks6tDL9kltI
DKV/jNTgLZ5QDOw7AyVQWR2fmkY7lmLYwrOvnxwKLtrcdAh2g3HF4juaWWtiuFtPp645EoF5CIAM
L4YpHhTpOJY7sSVyNIMGl7fSPB7yA+9ApGHPf/5h31gUlcY8jqZTX/ZHNYpcTcGOKHipFH035ebG
/lmdHRUQhT4pJndV1GznBTfa6UTHeOvVTgXJwpE0TrrhuMponSXIgd5YzaiTaU4bu2ll9wKkkwDR
2Ym0y5Ke1pRaWuQj2nG10vwQSuZF6Y/e/CfEVOX2MVlZVAZyEP9BwxjKweINpzXGUnpZTCfaFsL6
WY7PRvsmJ+MObZ7bI63kHzO9kMmwMDNpU738fuHgS6acOuMpqEkrNEio+yj04mQnwAf0XfOtaVK3
Vo+daXgbQ89HYLF1ZhfOuRGJBI9micuhfb/oGjWYphNF0G4Hgtb0O54H+8CHNB6dIaxcyYjAzYww
80YLaZKw6qKNrGBtqem1gmHJEhD1LuLQQLShXen8iDaaPD11JzAQ5cFIwx038sZir9wJJJWAKiCB
5LNLvbNJGdRhKHT5BErxBFxu90RBBv/VUMBq/lLLeiP+vMY9QCG4CWYqLiHokicEUj0USTVicGyk
9xIx9hesGSO3zKUt3uH1MjISwvzYtUFuYDkvv6VZhqUQva+cBDqL6otd/e7MB0QtXLpPN1ZxbVJc
bSBsxEAUPhbxnVprteWkkXrC8ah5zGs7xDJA0g5t2Ujfb2/R60cRjf7/PRyA8ldeiU2l1FZgjNop
7vJyT22k3Q2TvTWh62sFyhRINOHRfA6XtPrByvNM7mX11Hb6q4piuVw7boQrbJ1u6cLPn+HyyDEU
p1zjXlFJgxfvL3G4aY6RpZ6QFPqkyZ4iPyFNfwhG+Uir87EG46DFdQPAuf5gM/uORAgIDoKovcgr
UV7pE6fpNPSGffT9gP4lRL07ROE2dsZK7sNIszQkdzOB45KIktdTkMYZ0yvNRjkZXfOja+gTanOz
PGRF8EnR8XerJORTOgu/iUSpJhcUN3SnqXquouYP1YKIeIH8IatQESQOADe7PBUAY12v+bJ2KpPc
rbN/NP/r7Q26Ave+FxXmiJMlvhKft42gtiehaPg0yXHsKq0m0BXwUZPVR+4vWaj116iK+twjKicL
0Iw6hRQL36zZiUhqh33fNoO0C1WjCHepHKK84rRNtnGQVmpb6DwS/c9uHzRvLBnzTjWEZTyY2skq
he6mSWod26TuHovAqbwRSv/OmNj1muZj/VXZv1qpHTe24coxQ+aHLUgxZi6ALK6o3kistq9b/RTb
P7V2FrS5y53skPnqxq27cshQJMHdjENNx/AS/Bl9TEXiVuiIJo8QQTq81FJLMrEjToujIZfxvqyG
9CClTXjsBm1Tevb61iK2BsRECQILdxpgL3ddIJVxrXSDfqKx5FEv8KeX409jI+4GOXoMErqWtXs9
+hkpEag7crSGgjvfpw6XnNubc+XcQ9IiUiLCsFiNZWjoG0NLnq6fuK7pFVAyFyn8R7pHv9weZ+3D
zu4tc6htwG5chDCOnDR1rJbGyUEN1hHTcUSxve8CLNg2Rlqd0YeRFtenGtV2EdiFcUrqGurZtyiL
HoT88/Z0rp9Ssi86gqhXULEg2Lz8fHVZUnLFD/1k6CCDRj/0O4zJ3pC6oJG4pRNpVPDnvT3m2sTQ
bYDBi/fxNS9Uz33BO2Ibp6EHDO1HC6KEneqHsqm23CRWvhaVCupypIF0sS0LVGmomYJ/6aegLD+Z
DuyzUH4y6t8VQrO3J3UdbuEWTZ8cFBHqcCRhlws5llHoFHjonbCqeJCsh1KLvFBGYln5pdX/5Orh
9nArEADjAdEgiEZV8f84O4/lyJGkWz8RzKDFFkAKqiSriiU3YaUaWms8/f+Bd3GZyLSE1bSNTXPV
nhHwiHBx/BxMn9sDoNaXXTsZT5kxy6jjEjmouLwyHZRuHmtvrELnIYCZ8pud5bD6trTwDpaUMxU8
6VXRHAdlMk6V4kSy25t9MnupoS0yGIxtwYNjtOEfXc1CIOVWOhSuFMzy42RZpelqsRX9ur2aK4kB
qyEqZknExZRqV6sRiokaqGo8oVOhVpFriclNpeRQMs5py16swHgvP3fgvadhdFn5xtdbI/uWx5O7
muoa1vljXVrTNaKvpQzyZAWIixfi45Ay7dR81cL41H615PusG9y23aehuoV4u/ZcUT/kOxIzc4Ov
W+VjlQBPg5vlSR1/RrPhgbL7kTQvsFTSWGN+Vos9Ux1LBmkPt7f9yttBokO5FHg28fQaO5UlC4ze
qMwn0QNMEWPQ78KslY5578BersrFzq5tJXGlcoRMmN7Q7rb9KxcB2tzAxCBIY15+XQaqoPQkvuqJ
RaH39IOxSH0DuK1XRdqWrPXbWlbBKG8DhGxMrzMXtQZGiHA2tCkkWovneAeHox8736tIPCcAHIXm
TWHD5B5iQkG/N+vXQF84d49TfiyNUxn8TaeDE0auAgdvQ8khDRk6UPZWy/i7dnd7U665A3kbfesF
dAxNy+olExa1Fs1MtSdd+S6qyK8a5w99O99WH5cyQFf2+3rUjk2yRcl3Bbm09OPeBkPhx2arzk+h
mAvJjgmciGiDo6oFB4H6r258s8vRQz/dtB9l9K/1xDhYWuuL7hhG7VHk4742wmMamh9v78Tl28TP
wcspFtC0uawSWslshFAlPiH/WHhoBkf3SVzrO9JKsgjQq5QN7H9+dBdiT8CEi4QOt+sqfZi02C6F
iGCza2aEdBtR+rGqZm7WT/Hx9vIuT99CI0MULcNiRHK5et9ruTTNutXRNq4dr0y1D3XUeENWnOZR
29tBR0Zm8u63L7fNXj6JmNUAti9xKWdvOZTvamhlaIQgskzzScpfp/olHH+nAXXDrffw6uremVnd
6KqUp5Mc2OaTFhd76tV/FXAXWt49xwPjD8SIEHn5g7QxGnTFZVgchMhEekDp1wWWPuzqyjIhI6zq
pdwRmsFDOJbVXZrmmW9LZbuzSzjfbu/o5TW27Oj/N7ra0TacTStMoFfrGUfzaUVQ8u2Lb0El2t1t
S1fuBkwxHkC2STHroiSZt2IyhgSfyZ2fEez1lnPkPHtqKh9z9SGp7/vwGJZb3/LqAokQYUYD039B
NWOWOoCSHhVucgo3RTJZ+WKKLYqKLSOra09N6yaXusVhRsWvLdMVsfFY6v8ce7KBwKVooaH+a69L
R4ETm9AeOdwpThDsGspVXpflfyg39RsR2nJZnj84WOJ5I6Lhi5EjnZ+zoC/HSpVC6yk2wL2ZSlx5
Jb30/8EKDF5LM4hsF0aWcyt2JdfJQsLxNOQIqduDQn/OJmC47XeXwS3shfRTCTUXlJm28vDEnMGB
itZ+yuUMutyskr3USW20TpzmHpaK2R2K6lcaWlsaCtcMg+ijyQWHIjWr5ZZ5d1nBCz9NkjzaT2KY
UXIxM3PPyFeG7l8078bYSo9KqzYHI8mLjaP2Jtyy+n4M/0Crw5PIW7zm+9C0AYCwNNhPRvk6y18Q
+9tn0XCcM5i/oh8jgMlEOeqGtOuN+34pJNC/YlTYjfXJdZriyPzHvQ25SyRH91azYM4224DLY7T+
ibjYEiNQzIN/6Xx3giyNSyuSzCezTeO/cDuUr50kCyIFUT3rkl54dqUlPnm7fijNmeobNO1QvoUe
xFiSb4dat6+UwXimTSV7dazbn2NnMIHqmZXfKdKvMZuTj5EsDRtee+VxALIPSxvRNnH3Wpuz7Erd
TieuMWtWvHgyfDn3i/5rKN/Nxe+2elGM77cd+Mph5KHlZQepCHZ+DdOcoskpJ5FDxmJI3U5JrR+i
BfN028iVnjPJH0d9kYTknKxZJK2qL+AkFOZTOlVPhbPLrAcqxy0s8m4yu4ET7ufplyn+5nHoZuFz
wByIaB8C86TRelHyYR/Zw0ND/F27ybCr7dfOPlbqY9Ewu7dLQvpdvVlvhANvMiQrJ2JTaPKDDGNo
a81rK+nU0gW34pM8KwW+jab2J8WsndeoNdvMGxNNPqid1WfI3+gccF0NnQDoZj791+kRg3EVvZ55
D9NPRNc5rIrvonaiwLVUIcPuaqU5INQBApfQStTWVzO4VEIja3+PszEjMTMkkeYryaz/jumvh76q
RbnsNWGKxE4fiZ55qqLt0p1kwL/nl2HcZcAA40VYIZ+cH0bVWLZrSFn1tMhGJuAtBRPYamrAe9CW
6pzSr5uae0Ih8RFhKOWbHiaCnLdRSZgLI1E67jIhWW6XKknsQb7nHFJ70L8Gs1YPrjMa9ec2zOTY
rfsm/5rCyt+6QVMERMmG00G3FpSJD7SOfrtQpcCTnIjHscmmpvOnAW6ne7O3SGjqmqrgzugKMzpA
9WKWd03bdD/kXlLUnQSZhn4wjan6UVB8/W4GfZYjWmuIwLO6fB6OCM1ZmpvOqlHuYO3LP8kdvYmN
PHgdPwFUh9OecW+eyGUmahW1IaXttHMjUZqJ5PJQKFDnKeUY+07Ri4doUNudCOUtrNx1owABSf8N
xbBWgbBcK5Fc9JH5NCXH7otd6P5c7JRm30b/mnAuy4OJkteS+Je5h9XyajlkgkgriX0dzRWh+cWp
ujsy+40odPnPvD9StBi5a4ivmRVc5kdXj3IWlXopZzIJvcQJMHxVwOgzHDRtC/J+UbZYLHFmuZ/J
WZh8VM9fgDQvxdz3rfE0xX/GpnnW4uow9I9RnrltbzyPtnaQ8w9t4vxMhi0Ks/Uljm0gNoDqFl9h
pSvbRuXM0iwIpcS0EPvEe3plbp4b91ZcuwojbQr6sN1GJLKOEhejeCZLhvSNP1a+kjpmkwBMMp+6
KnbDNvZr8O0BJPobV/n6acUOGrdA2yDDIQ9cd6q7LhSKWiv2k1Lk9iFtbIZWQbJ6jMgoe7VrVT9I
zcCDI6C5i0N7/taYTbm3e+dbYqndw5QNytMkCAvSGrbFyWi1J8lEBUpqk/hO72EPFkZu7oUSbhFD
rnWZmAiD0IZ+G3SMzHzjF+c+Ec3oMOlNLJ6iNHC1BE3mUMo+94G8l8WjsA+V/uDUlicvVAZCehym
epeXE4Cfzisz35A+WUOwqwPFrWmCx/bW77uo9VFcowgDbRg/DfzEhTB2nQQy1UrxpCh/Qz5iXO2V
5kOy06vAz+UZ3n9KDRoXudI8FvXWl11HAot1gEcIHSzJt7GGA6stggZak4qnjPEbt4gk2Q2FuRFu
XF0j5GxUZpfzQZv6/BtISmiVcEHyqA7Vf5pFOzdWj+KvJDxNeopE82oEw94IlD1skUj0bSFPL0+J
Br26hgoK1QX4XVfxeliolNaJ255sPXcDOdvLDLU24Odvn5ItM6vrVDNFGNj9JD2p0eS2xkEq/ygo
5Nw2cpHz8sXecNQQS5O6EWGd72WTwoydCEd6qu3koA69C0uiOdDcNb7XPVyraSM8u2y9dEo34BoX
yOrF9KIUQdYDRJn5z3PTWdxKgOHj4CQU+K8sX9KtI9YN80UoLZyXtTtrxq9U6z9JXfuC2NvvAWLK
ViceGe/V3KQ8+BKlnj19vL0nF5Hm2w8Dx0J5lM2hA3f+w0IKkIlZZcGpb3ZQIcBO7mlmdKqKfWrc
WczdMrIQ5B8zpD2hXm5hQVOLj4tIAoIvvpIdFRCCXfw5LnaO87Gr92qc78rxGMc9Vb7ai8p7u9E3
dHMu3wtiYzIqXiz28oJNAfxNrAm15DdL+wlsKZZoLHQR1Gmx5dkyW1faDHUwtHl7ty6f48XwQt3B
k09zcL1ZYawbTJMGJydST4M1uBOD7eg/7ZIsvPtXU29dNNiaEEPnfltun3f5aqpYgZKianiqhG37
rRXvG12Zd0H+A9D5/ratN/qJ8zBjMQZsiyAArMMa8A3ERpMkkkC0ZOO5dc0kqFNXNAz+eKoaK6Ob
dLRZNXjwRleSiEP00ElfLAmdaTecnemhqKDOkGdb3Ws96HFX6ZXhj1OnwZcsK5qNw3T5FSCFQJOJ
aAF6KaoJq62hqqBk+pyiVEKPmmbPMcjFPY2fZWxt43xcutq5rVUV11LTsmIeBFHWKV2Gf8XgF9Pk
O0xx7/PQ/hZL+rwP5SS6C+S4Od7+LlcX6hD3AcWkVr+OoSuB91NVSE9S/CgHe7N4TOvId7qtlsaV
4A8w5FLIUsC7LyNL5ztKAbXOnCzOTuRNXhfAill/LvX/KArsZtp+ae8O4aHKJd8orI0I9/IVNWAN
f5s0WPLdtZSRZo+pcBCzP/HL2k9ppSsPmZFoH27v5Lr6A7mLQ/TMOwpvHtTGq4NbwVJgWyPaekYv
ovuRdo0H/LEEXTKqEYuTtc8ZNT40d+tabJyua7YX9lGuC+QYaE+db24KsVA+SkjBCUjQBtRY9Crx
QgmKD9h+ElX7UGrlt39fLmBPSk74zqLncW6yUjpVcjoNOT90J6MZn9UOVvyNfd4nTcsU55fb9i7z
LgAMtN+YfeC6gsz53J6tTkWujUZ2yntmhilJDGEg+WUxDvlLPRaxenASe66PQE8S+89t29ccaGEK
QmQP76W6d267nYq0apoZPb+MEax5ammlaXru/7uVBZHIdAYXAmjzcysqUjMAVGQkWNs84yqWlWen
VKbdbStXoj2ADKAsGfOC/5yn7dxMkA1ylrQiO9HMci0j9NqBqZP+KAO/DsNxLxnBDpHEMLM/SaJ7
Su2tQOxKzM/YBEhPYuqFjnTtrbIVZBylCeE7EO6ubMbtvrKyk2xlP1WjE3v4akI3KSyuo7EVXq7P
P62qPca1PO0FVOWHvE1f4VXKvIS8zl0Aa17Qqt3O0jJ9Hyn/y0MJVILyODk/aNz1+Fc1o/6bwE5y
ah1pD6fO80hA0tQvtdjSQb92HQPIWMYdocug0Xz+cRgNUTtZ7rOT2onkCzqHwkeIbXwZUkfHGwx1
wxuunSqSYc4VTCgqyqrn9qxOc3Izw7Pl9K/jJC7gjIx4YLjPgy1dxTeRtFUE4DjgK8n4SIcvxr9N
WPaAE0t8dhSNPiQ9fBxqoMhHAyHgx5DxY79vmc6RM6neOZnEzQljpw8gKD7EZl3sNS1zHkkWYg9E
qOZZQ9T7aVBLH7IgYHZYaezj5LSW3zSh8RAYVXKgi/ccVKW00+O8PAyxFtzL2mC6alv1f3UbuXWp
LVIPSbIKSketvpvUhly5sOw9VTDBJFjSbry3125qwiCGdTnjRMOrD9ynAA4pwSFfJc1/yR9eQ1m4
ipLs8WtPbwJvkgFd3j7yV52KLuMyFgA74LqenEm2UOuxzk8MPj/UyoT8wqMe5k9W+/22oUtv4lbh
jiRdZdYO/z33pqRtIwnBBgRBCWQQsM2U1G850MlsPWf9/Hrb2mXcxEMLrSQjD1R0IDE5tyZm0lLH
LPOTZv7ureMy8JDVbj38pwfpA2Dij2i73rb4BgI+d2FMQodEDxwQIxIG5yaDsY0GWYEI3wjRpAFT
OrWFm0iR86eF22V2C6YFyfU0py48yhaAvAf0cZ411Jq/yklhfFbhWplcqy/nzrUKU+vcUk60u7nN
1e9FJ8pPTmhUPwPABL0vZ1nAVJdRGj8aRM/2Ogi7jQVd+2Bgt4FFvMEW1k9OH+QVwKUhP0ktIyml
7FI/Bkg0vSb24BldvEWyeO2TkQjSG2ML+Wd13Yxh0CRkbwU9dfNuYtT0KcinfYoEXyjko6MlTK1t
yfFdnjguTYB7MEvZjI2sR1Om3kT5dArykwkDUunsc/NHZRf3dMCbMNw55OO3neRKpIvBZYiW4YIF
Xbccx3dplZ2pkQWEFgFZWWqp3TPu/C0DQX0fDKX4zECC3XuZltifQuDAJnFTSrVz7AvYrkJjBJR6
+/dcXT/cBBwQxmXAf5//nHlOHXKtKudJSRJPj+mqhXmPzFWf5LTcnOJDoENWhGKgs2F5ucvWp4WS
KxkEQltLbHpuuaOrIMsJB9Qedb83JS9JDloo/3OmzjYTfNO4Yet4V86tCGVEt0lM+WlQjgyHu2n8
sac1MhSzZ8kDwP1kR2VkAzF9GREuRiECgL0FRMy6ZqU6SZ/K08zdM0C7oD+TYG9Eg9c2D+a1ZZyL
QV3Ko+fLqvLAEYGziN0y814QjyVP6War/Nr51xY4LQ15+rLrNDe0hKIRR+WnAJnIBBB8JX0cxScB
BDOYN9Lcy1doGfiGgmVBuZNWr+LONhgrbRo1tkxLd3OvE3R2npbPO7VvtgjQlm++9jxgQZAKkdIt
53C1edFUt2G1yOdKxYMIPsnlZ1l39QBBBEKbn5P9o3G2SKquuQQgJZyQaV4Y8Fc2maJsgKuhoUrn
T+wby5j9GK6D/e3TfKXAyAw73G4cKaa4iaPPlzb1Y8OIR1OclLBEpoAu60uYV56YXvMjerl+aRtu
shVBXHNGZuE4wkwH8NyurrReaxNrRsf8pFsPZfaaGve1vFUhuHZPvbexehuoreR92KOx28QTPJx3
c8lsL/zFsGFpTJxteOM1z39vbfk17y5pWD9rS6sDJG2MdNclqpdbpauVX+KmPRralirCNd8AjgK4
BvJf3obVYZaHLo6lnpzLMABXxC1xHlTQWw22KyeMASa4UB2CFJBbqzWlo1K1c56Up8DM810zW1oF
NrlTD9OYRccctp2NTbyyLNZExsoEGMMF65mp2YnTMk87xImLMtwH9IldyEv+UVGTFhEtLfCdS95g
0/VfHazRtqN4svv6pI+qeO47mGfsUrL8jYN1xSOW0WBmkiH6wNLKjATqOIEVfVFYoLA7vJZj+JjI
r3o9kHSWLymN5Vab7pZ/Qym00yBrCFGagO3eLbJ+TzfAF6G+Ubp6A16d3WRU/qiwUIPjRzHZu/qm
FUybRsOaT73Vjd/TKYlir4yZDvWHSS+ObaVFstfRWYh9LUokv48N86BrzDj5SpdVhotarvUzAUvw
s50EKgRB1aouXlg33hRP+gfYkWpA5LUT7gTKINZOb8Nh9Kq6ARk4GVULgh0O1D9Sp+rBXmIA1/SY
ux/+xp09jvvUFEP3scjNdjjWZZ1obgUdS+Nag6NGu8Dql2piLhL+DCYT/EEJh+jGl1uuvIs9ouxF
xRynv1C9UROnHJwyNIliK+3OzMo7IWcUzptBvstBAXrW3FqTG4Vho7pNDaVC78iLqNQQPdpFlW7Q
UVwGgLzay7gIEBWAaJQyzu8WhFbIRUGpnPhMrVuk2l2Rtb7mHJRUg40zuIeLdz8zjRMk8Yd5EBsB
0cVl/WaeAhTpJeDLNW9rlKeK3VmpeRqaYJ9XpkKeEnmhKKKNSPfixl4MUTVYtNxo3q1nsasq7uJ+
Ls1TYeeAR6DQSGsyiMytWwaV28dBbJzRDYNrFiqncjRgUYV5AorvdtATOlCcNqWvGLprJX8l58uG
Zy0xycqzeNDBtoM85rFdd64i2wrbQeb0gQ/ud9xUxYMW6f/NHcD7LEzRCYuKWX9tKiDlfa4V+3IY
zIO0qIzc/iXXvikAYT4qdyF2Vi6VZaHeI3ED+KpW/M456MqOAtrG97xuBGQLH5Wgdh1aEKBlJhx5
5qkFCNjQJKWtzr2/cVy3rKyygsyhZBOIHCvNfUuh0coPurERAF46Cq5PcZpeI/UO/jw/gfBVMg9f
6BryxJnPsJaqHEVyB1WTp6FNHtkbfvnWJTn3E04a+H86G8tpWBc+Qhl1kNqI9RMhVOaBm50h2p0M
eZdFH9TkZdK/y+oXmbKxrOdeS92q7qc9+qJPgc58R7r1Yl5b/rufs06JWjMYtaDh52jaoy5gLTQf
W+dLq+7H+GHIN/oelxEpKCSCDpAIC3s/u32+2fh+EluGZCHMKpuPY5JbblACHxREc3vQmfVJzQLe
Ap6UD71RTl6FFu3+9vm4iET4Dei9wAtBZw5+rlVhRtXCBCSlZZ1S3ke6T36Sfft3C1TleYOBmsFo
tOz5u4DRXph5nLmxT6Us6V7CYffltNwSu7jy5ShRAMekHgPlzPpKbYqmKxA65Erthr2k/QUw+yhF
T/qdGqU+afo/XytUROhqgP0AyaatKUr6CI3AXkrYNlu+N1TK2jnSgHphbokfXh56Om8kLvw/SFMw
p+e7hwhnqahwtKMW2T/kTRvR4o8+KMLZOIkXITBY+fd21gdfbWgeyNhJhtm1oapIoi+Ad3fl8O+P
/GIJ1AoNAf56a7O884cIF7f7hVcl51LY212juXIQpG4HdtcXqZDu+nYWRzhWIWoSo7Tvutzg+snt
3W3HvBh0J53WkewivzC0JQhfBa4yvHmSFQi0FSfJHZB4yrIvobrLM/1VMA9YHazZr8rxOTbyT+U4
vtKzWwCiaVJt/JKL6t4yIMRjuYQeXILrIQIzqECQNqpzIkehx6vkzV2VWsNx0vJkR+DdMx0olH3V
BtadmFTl7vZGXDPPpC5EpnwRjTLDuY+FZlXGTo55aXBgiAwav7QIA/PYQuHXuZvhTjZz1BmNjWVf
JA6kJvSXaUuickmxYXX/xbw04P2N7qRPzyL6ZlBli+a/dn4njI1s4HKFOgUnyDSAg0HJsgajiUlK
YPipx9PsQHcpdegcjJ4kvlIzrAadYp7kwW278V5fHimMLmgmxKJQtF1PNUyDFg5GoI4nxfgIhorn
FBbul9ycNqKPK9tIcrfYYoxuYW4//3xNJyNbE1rjqWKqDH4Rt7NzBoPBZiuflKjaiBCWC+f8xdYZ
KGNucQGE4jXLg/Lu+JaB3DViiKcTsyCPAw36UkKiJd8iHb62KMpejE4g1HuZCox2XEt0taZT0zCZ
OryEITDp3G1hof33seAlVXxvbHX5dTZYdyQMppM1hziCJxe178jBk5Zm/+X6z7p57KXysSiPkbTx
7a7tJu/VMh+/gM/Wg4iyJOu9SNrpFJp3kSXd5YlrAii5fb6v7uU7I6tzNucFU4hyNZ0o/B0sPXLT
YXroHoNwN0tb3+2K0yNYwP8opcAesmZHGxkhc6yknk9aDOQy+q41qifLvyxt4726EjwxE88DAvs+
4Bu6/ud+WFt4eG5280mqQTdZB/ub3DI65BeEhxDt7vJ048m/7P9DLfve4uqaTAY1Yf4fi1Y37229
+Ni9zBAteZQyUMgci0eE54/56Kr9/2SZdgA1c/IYTt/5WuOkHk0zGOaT8SzybFeXh4z8fE/B0kx+
1h/A/zTzx+xfK/VLf4uBMCDGzMhePEowAw9TpSDjE8cU+iJpl5TJv1/LjOpQ8mU8nBhz3fBRpjiJ
LKWQaaJrO0MqCd6QWY3qtuFyjnbNFJ20hvF0Xd44EVe8lAEInjqCN/Dfa1yCQu9OmbRaPll999IX
xzy7a+xfid59v33yLt+dN2UpJqAWT4Wc+PzDAWiqpzoOlBNUhE376JS9m5VohPqT2nu5ou2s5s9t
i1fOBRN8mgZPPe7KDMQ6S5z1tFUSUzlBgqPPmRs3iqfG/w0pVCn5g9ndJ/1wB/fly4bdZSnn78Iy
OQhYn1rSwkS28lHN6GyiX0M55Y+SfZx1hbIanPDTbyh/mftq80+Vme8U659jiMUsTxGwD0rs6wJ7
nHYcm85WTnHDhH/ykEg/WlQZo+dI2shjLjOMc0urZ7Yv1VaJR4tv2cZu91MOXlX5S14lfngvIEDb
2M7l+rrcThrMMDCRHcqrrEnurRZyVdbVTLv52eHSZjRfGOifxQpkawLGkT8BN95ts9fWyH7RZqIB
pBMcn/tr5EBxY+i5erItJpmcfdi+WOj5Ca+LfkryxoZec1VclA7aQlMOFcHyOL4LJWo5SubYLtRT
BpZ1GPyocdE+hqppl1VuVD1JfeKmaHvcXuPl2V+mXBdyCMobGrfpudWyDc1pjlP1VMlPILi6pNnl
02vQDRtP+5W9xM6yvAWdT7R0bqcSqRZVZq2exrLx7OJniFBSHJVgaFCXc4x7uOBvL+xCZ4U85szi
6uul+djPhtXw9YrETVL4yAs377/RHpc0rxqrQy/5euMgWma55OuuFDqAxv2CP9vxd2NUD8I5tJk7
VIhJ4GZNZB3ywDykquUZGmj3LdDWVQ8Aq8V1sfB34XXne1TEmdqZXaWeSmkfi8RV49rP90A9lQoC
ucoVFsOtW5SJV8rM0AYQNZDpcFUCcDi3Gk5KSW+6x+9C4w/iKd7oRDtZ80sSA/kPETvExrXbWfDm
Zs7x9kda/turc82TgLdT5AY6vB4aU4x6mLu6U4mPbAM+iKbYzyJN9retXHl30KEhVoBqBoIEZ/Xu
DHU121ko8IQ4/yTG+VTNmldEnS+ZOQPBMp9To6bVbFzG13Z24d4ksQbIxOdcfU8zrIdaot51Kvrf
MMANWJgk1HFdbfQn20UJWPvbSKp/e7VXzS7kIW/HjL7/KsAN+0otm1qiigjaHTnzRpr80cxce7wz
lW9lUn42pb0aPcLq9c9BEpyR7yyvXtsCcHJiJYFxKsaqZup1IHJpkUa5vcBrn5NngPl4pGcQ7Ftt
q5ZGWh6L0DjFgj5awrhq+99U3UkwNgd9vxs+VLF1uG3y2tGkab2QNIE9ZK5iFV/Ls0GvhyN7ChpX
3rXTJxV6vyo+DMVnObX2w5y4ykYMcXk2iOMJ5pai2kLrt9rMidlfCYL5+ZSqsbbrusi8aySrvru9
smtW6CgTGi2cWhcncAr1WSvCcj6pMwHtFKFXA13uv6peEI/wjJK9UiIEOb2O/GoBJ3VSVfPJlOZs
b0cwr9ijFm3cJpdv2bmVleMXmWPSsiYx6BExfbQQbdmhQ9dCl2pLd47Qh429u2KPd5Psn14vQ1Nr
2NvozGoqkkQ5iVgzfxSGM+2V3iY8MERYu2ADtgS3L/Nj4tg3Arn/F9GuLrJFl6wmDyHootkNfFm0
IZNX0GVJRdX2G8dsOUbndzNcxYhAg4dSOWbrom6Yj+C9ENQ61ZnsWlPghuPEk/TRCP7O9oMWbxyx
y808N7c61WMlDZkDwhOgUuwZ6eRx4Dx0e+t/r7ieG1qul3dxlkr9WG8D2QKEUvxGwvcxjOLZ7VRX
tUJXsh4kyVgYOrtnXXwfUIa5fd6WqONiV5eqJvPmpFpr+grLLk0nIc49ZQzS/pmCO/N7mf5N4Oa6
befyXIP/X8YqFrpguFFXq0ybKKwkBOZOcx38ykCe89CJbOOFu/RHjDDzRUeTfJWy2/lWKsicjXaR
2ScnzSIPeB5romME6L4d/pf1vDO1iubMLLfNEvoVmkB27lp6me+iEcrP/2HX3llZOeEQzHFfTCzI
Ftm+bWe0+LZ4ha45wPs9W30Y2JSbvA/4MJnl51KZexn9vM56tc0UNpL48+0FXTtV76yti/oLCUZh
CrZNMdJm73Si84O5/TQ5wWNST/OGP7z959beTQmDpAnWuaWAfu4Q+tzUUa9V9mmacl+F7Eq0zVPj
KDs5tv25v3fa7oAw252udp58n0ypG3XKQSm6H04svpUfk9766yTC1eaDppD8UPAPE+U500x3Er4F
0Q9ecJiA1Be62yc9IenH2xt2+XkWP1YpwBBY8CKu3pC5jqD1BRMDIdk4g4DjbVf9dvR1cZfr9tYd
e6WKZqMrzDGlgkzxfz23ro9piXJ1ohF8f42dI6OoWYFmiOSGNRyEUTd5Ymz/06SXMFPdLpP+eTKc
eb2Fg5GghlADjOP5B2ukBTgqldqph9TPp9OluXosbyE8roRP4KZtbBE7LCTFq1gmqCSJ6ZfIPFVa
6eYNSow7cj7rC+J49evwnIf1xjV76fcU/+FQsqEzgLX2bYjk3SXvFMxtBKIG6NDDwC3Z1dcyo+gk
J9+lyuk3wt7LoVTAtaQWjJ/TP2MXV9eG3iXQyEQmyKFE3VX5TH9OzQ/AN8hvHfUXEKgYHVabcdU+
vcsE56Jtk4NR/h1FdKeppQZjQlrf60o/3U+18eu2S1+BFYD9RQaAyAsMHPHk+Ue2O4XRGBFap8BW
HgbJfKxb8YlRardwvqikQQjF+mbTHUWT7qGDzPRHQ7tvFHun9M/qFgb0LW49vyOWX7OM4IFjXXr9
579mkMbBEYJmsfplJLCwmYn+7sBR6zHEZXS/ot/K4DkvVne8vQsXBxvCMMAV7DevK1wRq3u3MxO1
gUHHOc19vpvCb+jtelLxYs2vsIzeNrV87rMVLqYoF8MBT0eXbur5CgEn61ketw64CXPXFJ+g/3Yl
tFlT+JCKb/rH29YuXH1lbfUIa0oflNynzik3/2unxmVyiunf74tY4G1DF689htBBY3xtmVHFk86X
pdTmJKVOKE6pObkVD6Ma/nC6LTaea1aoR9HkB6VII3T1neS4Q3FaigVBdQ1LhK/kv7Rs40RcBEcU
oBYUMhxxhEbkPucrUcEgm3IZSCfDzBp/MArJ1QY1u7u9X5e3nsoML5UN5Q3ZxgD4uRmA8rWUa7J0
kuvHmJbdZBhuk/xA2bFvc1cXvloCxlA2PtOlo5OJ2Bx30jRAtWsqVSRbpMgoteCZKUS3n/84beP2
3S9L+YbUx4atS0+nik/lECcHVss3O19hFfdxIuVz+Dzkf8dIebW7JznpfJAZUGHp/rAl+3fBAM1T
RVmPZhqAE7C16/eyq8OmnlHYeNY5U1nzs/MS+RnNEgD5DL7Pj63xe4DQq+s+gpxHbw0ksdQ+QF1z
iJZmwzc0EqwSZlMn9YKaWvwW38OVzQcCQ5lgedPJmlaHcZ5mUzjRED3b4jEpA8osBprSf0vxDS2u
jZD4gq2PzaBOiF8x5Ykbr0chQPQOg4Bz+znvP8X5dzF8nqfHyehdYTa7QTnMxp9KciOiWIYT8995
/axCZaZ/7UsN5pJZdjUY49sFaxtsofMuTxgxBX6/0Bhyy+krx5CRX56mTIuflQjoXJNTf01H4Wy8
8hcEx+wALs5hpl4O3HBdMZ0nQbmQIfVnQw1c5qn9VE7ullykhIcpkF7aorrrStm3voqxcMnH1ZCW
MpirLKABlH5lNs6TiFKncjfF+/YN2DdCz2H4WbR1LpeL6/xVAFu2EG6/idera1wJCB5hhZOcPHeh
1+Sf9KLeVwv5svmrU4ejyNBm2LiArjgjWCzSGdoXdPXWONcwV5V0tuzkuXbuw/pV6V6i4L5tHgFo
btwDl3Es3YPlHyYA0Wfj8Tu/CMIgqyDIFPlzWPR7IHRulExuzUoH1XDLoH4mFcUNhZ9MXxSRP1Vj
/8+LZW8ZhKWRAYIPRPH5L+iixCoHURknSXK8aJp2EL+kVC0UNT3YGy3oy42F8nDpmoCpX6LLVUAV
mFNSq3bE+5Eb7T7KpNCdRkN9FIUCql9v9Ge922Tz/j/Szqs3bi3Y0r+IAHN4JTsqsduynF4I28dm
zpm/fj5qgLlqdqMJzz0wcAwLUHGn2rWrVq112ygEa1CXU4C+Ul1MgikNzVh4CQsJ7m416E0ns3xp
OyWgQMWxrp0GaPuX+5fYtYcH1ULGjpI0x/nqhEm53kmFPAjkEcxqcrIi1HRUeyHMwcPntWfXo2dR
gwvFWtwC4EjXBOZubK133mbq/DONHez/lwtLliNVpX7iCzw/yO0hoUMfEFjwlJFgdrqMg9olabYR
oEK0szSGx0WvDoRf8l5rINe5Px/X4YkJdgmpA6QVKGYtQ310ktG4NcXEDcRB2maCPDjYpLBctGsV
rBumSL3RKvUu4msu8f9ZT560CqzYrQdF2cQzLGuoaHsoh3GNb+qaS4ExwToC6A6uY5zqvPk+vJdy
AXxW2EapWyD21NBfYJY1ZIGV0z3qxCr4DXl44xw/4US6cZNVxqFJ0n1R7wwtt6tq2I1p+aumg0xe
OWvX74WZwJ7YAhIlkEFXMy4pXRIETZq6omeh88hVL+27Md14BZjoH1LVOoa2U5AZavaN8Zikwj+v
OCRK5tyahFwD/mVx2PGuaiPnRup64oOaqZy5ZJOuFRiuDjdgY7j34DMwZwHP91Dyw/z7agt9EEoV
xDXqQ6DKTlufLSgKWs2ljrm7v4evA9OFtcWQNFVoW3/0c3cyu6NZ9rboHYth8xZBnweZgfYiK2uR
4juRy8X1N9uEsIPn0HxsjIVNwrG6s4Yqd2uYC+xA6vJtJGdneo5+VupY77iswseoC2HnbdNxo4x1
9EAzMOSbopVvCi8SfgaZsFb9vDXv5GJhSYGfCIjP4t7yO2Vsxm7MXeov7KLQoGGw6Qzwr9GPoE/K
7aSuM6zJHKblVFA1gJOPtAtB+sJoZUZ63dd67mY9agparcpHX6VvsOxTn4RI7R9M3+f2EgRho8ep
94hA6/dcMspjXzbm35XNME/81dfwFWgZIy8HZOXy6BcibLdGqebuMOWHUtJt/1yNxabuatSpQzvW
H1oLCZANMi/3Ld+c+/mhQhO/iE7FwrFb4Ui3+eQXrtg2b3U7RluvpDVZ1iZ1H2WiAeHdlP26b/PK
p86gfjz3fHuTHFq6b00AAiVMU+6GJPpAxkcIcxWt4FTA8rf3TV2FwLMp6oWgqgjCeA1czqs+jTVB
j1S4hvdDkd906+3+7593yWLd6COYodK8wShpzEP94DJ6CQGKxFIKV7Ncwzzm3aaJnaH+NL4K2gal
3vvWbizWhTX90looT3qfJEbhqsmrhnCwdg5++ulnlFvu27mKN3hIzi8G2Or/7/8v7ZQolcSaORbQ
c29GaAf7vyW3vOi/Qm/mxEO5uW/uxiJdmFtsftMSRgIXzE1IlkWf27Ui7q1FAq8EgIC2SwKHReLT
EkwzC0l6uolc2UL9WR8fYu+vVx6l0tERIOzoJf/3EaFaAJsW7R9wXS0syiRpaFxgoczsMRD8rYpq
yf/OwjynHzZeHYgQz5hYoDNB2KaxD3fJSBrxvpV5Qy23NxUyHUJXLkRyDJdW9CgZrTjMS9fXdwGU
tMlZTjN7MFawj7c2wEczi+nqoLTJ63o2g4xhkz0E8uH+OG4ZAIYO9heCBFQE5w3/YbaGRh8LItjS
Nc3akdLnbD14u3GfzLTyCFzyLACEsDibCVJXGomHyjXaB3jBW9XWj/0mJmZTjJ0YniT5gCb2sB0O
Vv0WBuoWHfLY7p2q3WjSjmxrutZLe2PxLr5oeayyqEzrwajcQWgOYizOG8TOgr+duJaUvOGXCMvm
4InG0blp43J6o7RtYHE0YIHuR0fs/urmY0j4IEU+LOvn+0s5/67FlqQvhFcQdQVoiZbqCIOoJ2WR
Fo3bwi/pkNpBwraOkkMSUfj8d1NsGSQj6fOnhrG4PHq9I5Uf1I079ZKjoiYa8c4b9/eN3FglukDn
wIdSHUdssTWxO5qT0TRuCldknNKIHsc/jXx8KPti5a6/fsXNCSprZtwnOUDaahH+RX2NV4JD2kVT
4lGq96PB1lRfFePViHUnVaNdDCumJ6iHWtD3QbJGbXg9Vlr7SIbSRAESC3qpy32iwtQITXdZu3wI
ILo/ifzZEzYDYp735/R6j/BMAU73zobGhlzsRzi0wwg1vNqVBIiksxx+Snkv5GsJl+trEjgNAyLZ
MqtQLrnvGniW5aybGjdTI7uXPufRETHuUYHdecycUj3eH9UNcyQcUFoBBMt/y+LJ0ChK08dKQ9ik
fxHaHciarnbE9nPlTKW4Vj+58T6BE+d/zC3zKxJMiXBxj42rZ7/HqEOa+rEqv0uIDXmbMDSPkafa
TfTf/THeWDmUt94pbEg00EhxuUO8OKnSCg00N0R4S+0e58esV6xsj2t3NRNQcNTIqJAcXcafUpIW
xZh7jZsU9GLSudyTQfEyQKZnzyhW/NWNPT+TfiP4QymU9+PifDcdiSIz7Ft3jLL/Jpr3I7AZ1SQh
ebkWy9+YPBBkM7iLOjZjmz/lwy0n9WJUNIrYuo36Zvnlr8mKfwz+v9cOeaNRkycTxTOSjMjCTKvp
6MNHZev20bMXuZriv1baVhAe9Oqv3tMs7ZPYt6RDNKFTquSfMv9wf5Ncd0nOX0BvGVRgNGvCW3A5
0En0YB1s89a1zATqNbsXFTvwH+V852mnadpMSeagUDEG0A6eGl66hfW0hiG6cRovvmHeZB8mW5Zz
b5yGruXwkxBpnloleTJRn63hH0SI6/skrpGC31peanI8Wamgcv4X3jtv5boHWde68ngIxj9ZEdhF
vluZ2tkFX16vTO0HI4uIr8tgETXjoXWT/rEzQMNIzqDRfit+UoZ94h8r/Wv4et/mvFpXJgFIsaco
3l9FTrmMXHcK8xfbNnQU9IOQH8m+etpaEvOmHejcYO7hzQ8s63LFJt0K0kRXWjeMrJ89Ii9mIPxK
o6+jutazf+OiZRZ1NMihumGPLtNVUxdJk1hgyorypzB+btpsW9LZSeJy0yfGtp8o/rS9LXUeNBPD
m5jVK+rM1xHv5Rcs1lGoh0oPkVlyk646RXLzpgVr83lzP34Y5GI+28i0+oyitwvz67aWAtvqnlT9
fzmO+SM+HDPFC8Lcb1Xcp5xtOmlr9GvDuE67zt4EXh7Q92CN6Lu8NNH2oYiglzV7E/VzUj6HPu2q
Thg4RfNAyuaoJfpDFjoq8GYgzy+xqT35um9rQ30UCworamerwmhriKyY/crL6Prpevlti9sjKbkP
e5Phl1tEinlOnPWzFL/RBmEP+mms5JUY4+bOBbTDEwlxL4jP5n31Yb6DOm5rRfA7t20+iSOVSSt8
9sK5RC4/T8OnjITNNBXPqVjvK008oHe+1kZ565hytYBOAZ7JfbYIEnWIGEZdnnpX6CsbKdBa7m2l
+q2uURff2r4zdz38yeCGEWu+HGlW074cW1LPBcazqDgWv6ZytO+7tluXBOIs9NLS5T2TalzaUCAa
rmQjGtxyKreR+GTI26E5DYO3KYbtmgrYrb1Cdw/dI0Rt5DQXRz61WsGT9XRwhbhz+iDaa7TZ4GTK
JnvsIsMuoWwUx839Ed6KpT4aXTiBSqAOkqTxQJT4J4h3hkFR+5ueHwkY7xu6LjO/o3hg8Z/hHKCW
FuvVd9Bb5jqWjNx3ZsXSzKwOrdh8pgtu48W/1Ox71thlWLshHSxIyu116XsR/syF7ocemvsJRgW9
yraDlDiF4u1KFAfa16aEeVpM9/c/9hrtxccCSSfDObPIAO2/XHhJCwJIr1mLVDy0+Ub/huSLP2yt
MXHS5FezTX+HtLL9gUBi8H4Hpd2tPPXm37+4Uy/sL9wmhHRDTdWfvRDJx9IQXs0hX4vC5s17ZYNG
WREXRQ50mfEwqlBKtLIc3GkINigO/TCVF11rntPcDSbTroFt5+1fUG9bY9LWJnjezEvjMDTOFQMw
XrzPLyc4abVWVbx+dJPW6h3ZHA8iikg0hCneZyHsfokKdAB+I+zDUi63gYiYW2tEm2GS+pV5uHHG
NdrkWXCyZNRUZn/2wWN2AgFxk0Z8iSp+L/M/otWeUAFzegEA+w/RWsM53vBbwE0ok5Bg5CG4fL3A
RqapfdONrmwUjuQPB7XYdkbvDEFiTwEsRf4D2Iqx+JmqX6vScqufre89JNEa68LNPU6vIlyjJL4Z
+uLeNLPaTPx6Gt0mcyN4LNrAlpVHo9ubxnZsdp1h7Qu6+qEDPM6tOWK4EyGKkv5kmr+y22/dWvSA
ULijdgK1u7hwfR06mn4rjqNb549t4UR/io3V2RPIlxe52xrPk/nN8Fc6xW8apR+JbB8IM1CdizPm
CdMIQ0s6uQUySwNKYEELcTW06xOpPdAtJikH2Y79yS5QMvQMa/WJfn1VgqOkJg/+Bt4YQujLraeH
+VAZmjK5ZfQVkqGn+idT9FhGVumUfQkPc+EIooPEFqjXSjj4bW1L/n9dlv0XxL/ue7xrhwNjChkl
KIhYBzpfLj/FVEYkX2RxctsBPJNeTkcahP+ZvoQiITA+OjNp5uY6XVw2QddrStVUoqtFvpMbsk0H
+d+k+/zvQ6GXiBkFPsVNOh/4DwfajFDq0YRSdJGAfexlI7SV1FzJCtzIrtBXxvuZ9wjAaGu5Y4UK
dAlNB6IbtA/egErvQyg8N9FL4tX2REylIHUZqGt9N7dW6V3XHPdB+W1J8ikXEXzWHlZRcBltmG7i
LVrWa0CGW9sSLiW6SYFjzywwlxMYxIaW4DNEN+f3V7G3B9nwinTezyIIt/++Vh9NLXbEZGWJ2CSa
6ErqtO3GZ1g/nf+dhcUZM1EaU8pSxYI4grooc9tSkpWo+9ql8/B9xxCSZWbPLULeIAplo9JSca5S
xuhQiIi4StM/D4SHvcqDFBYGiqLLUqgR1J2EFdn14RNtqn2CINf9qboeBr+aK5m8EFU2IDOX627V
glBHdaK4IjKaUVJtezDtKSXs+2autxdBB2+TuZaDs1++14aKRFfeTKo7Iroai8dmCu1JewjjtTLo
DUMcTjDKc8ckEfzigjOEVO76WFLdrCl3kR6eCs/8q9TgXpv06/0xXR9M2A0puQJpm0G1y1IDT50s
he7XcLlU7ED8UeDZ7lu47kiecVvgt8i9UziBBPNydZpR1bKpyU3XUJwhfWrK8Vx7Em60t+w6ajMA
q8JPLexrQKLPFrzXKx9wPZtUQ3EJQHPnE7tMX4cA/4dJDS03qJ/bVoSV9lmv0HgIV7BKK3aW3VbD
2Pl10AWWKwSR44WR3YFLkq1jl/y6P6PXgd88IHRkmE1qUctAbBhFuRq72HIL63mUH3hT2x68Wm32
U/KlIy1Yn+7bu+5wmbfH/FYFUAqe3VisYK5rWUxLueBqQaMiBXWopQcx70+VKdKW1Dm0fsOQQZfU
szWdpySwa+G/ole48+mXBu4TrkRANyaAqvos90hDLMXuxUWpwFM3V3qCk5ELm0n4GbfKoRLKbehB
0NsDhViFgV2tLYboSphl56iDUHO53MOm1qOx7JczaeyrNULEK/hVs+kM4W+PiN/96b5ta/YxRPUs
sHxpq6naKg3MXn9pTW18COv6zaxRnajKythFmpLs7pubncnFg2ZuKobNCZwdIR2B7KW5qkDvqKk0
WBW7TdFCTanvu6p7VXXvi97Fa9aucgVzb8yMJ6UqAQJHXLg2vyjUpqZP+qU1vunG1670H1ELaVDZ
ztDQxZM4ars2odcjxKYKkT9vFpRBl+1gyHvnZBJouqy6CVKssjkRfO2rzivtNBk1R7MAqN+f1Osj
M4+TUzOD08mYL/1qH2dS0caN+VJW8MFh85Aber3PfVE6UKh8VFovegpiodnHefY957XsQISCdmUw
6a+5VSIvUp8ofHuupyPoXXarBBVXl+Yso8jdMq87zDrL+q/Ro9pN/7f5Egmoe6eQYvhtSqNc+roy
FXModLnBMAT5H6Ef7oOGxssNlgpSh5iOD6PjM+P9MjV7yOs6lJmaN+C0dviq/B2PpMNU9FTvm766
3BjizPzB24xuH3oCLy3XlaUGXVtA5hgl/U6qaHqgY8BcCaKuwY2Y4RVI/ERgzXQuwg/N8guvSlTr
xRAr/cfot/h+KVCtb4Y81b/KJsVpjr1vfZvokSzt1gtj3xbwNcVuGHt6Y9swMJJDMOXdPq3Mfo0P
9tY0QMSMVBucs5Rw5p9/fFf4tZi2M0V4NfnTExzquR3IY78y2bemAVnsGdMIeIt89mIa9JxOyFr2
vBdQBcXjRHRs2VIVUyRGk8jWJz3fx8ZobtW4114kBchaphe+0/RpuxXMyNgWrZwg2hWvsQ9d+Rww
RDMr3pyYmhlDFh6uLociFqM4dVNZTs5qGEh730uas+dLtROE9EmAKoZFyixHMN30Zt7fhVcH7d08
qjmzXgkwsOX0B20otkUAhNlIrU3WieE2nryQfFz5z8gbHW9jEslplLRkKIYvV3oswwQyCjM4QTLc
/5ekBNxdKFWHsU5EoLdB+/P+0K5fkxicJ3dGOs7vusVNHOuZ1iahH570+rc6fO7R6oLiaRe+FTLE
/0G58wRHUNeYMK5uSKSzcFlsMgCkeNjFTvMDBAHK2AxPmaIi1ljK/q6aGnUb63Vhh2O2pjp3FW8s
7C1u5B5lgoJ3LaM0Hsv+E/o2MbhVjfSik0LOf39OZ6d04S659udAg7iOVhpU/C7XUJBQD2npajql
GomcDH2lqKNDVtV+QaP1K0Z/eiUAuDGbxFIwDs6cm/O2uTQot6oqlG2SnJTwSZrQXJtOb2O91mt+
a6tcmFmcQqmsVaii0wT6Un8PlNvI/EfJD/d5vM19z0ko4rWKeSgkc+X9eXX8mdCP45vH/8H9Qe2e
DEYsxCcRdUBteIwStxwgUTlRt7ChxtRRj/33JfxocXHv9ELcqJyK5FSNL4JVbVCD8Z+FYlchFnjf
0o21IwuKFCBpYINX3GJSDQEZDzmU05OKEPLUhfs0/KKk/cskr+nC3Fg/vDusUnMPOcHNsrPUrCKr
meQ4P425AW2F5jCP4eDA0R6lERTVTpY3thaBZL8/xOt0J3DgWaDvvWuXgGWxfn2Vh3JvTHRr182P
cnDGya5J9Vo7Odg26VFKSrsS91KYHPRVIpXr+b20vVhJK2kgghAlbA+vAQwxSXZIW/QVv66M8Qr9
8D5GJMBIx1BlWlIcZlHemFFc5idBOtVoqOa1vx+8p8h6RP+CbB3tjSdN+H3f6rVbmwf3/4y+r/iH
g5HOL9amrfOT1AgbIbY4HKqTVkdJhFx4qhxEWb7ft3h9FC8tLhx3FQyRL04Ms6vPvphspOk5q3dl
uAn7F+QcAK/u7xu8unsJRqiss2XnxC2dspdnv0mLrONizk+VqDudJGx8Uz6k2QoP9HWKY455WDsU
L8hxgA66NOP5Q8abMShPgocqE6nibtOjDmMrSq1sm5J/q4dY3OQDOjKJMqRfwTenTu0bxfH+eG/s
VypCdGHSrPQe2V9+SDZ6IVenVpxCtefRMEu3PICdhSlzrePyxszyRKX+Bn8gdcYl5isvKHSRqylO
eTvamTic0Ga3I6C49wc0z9zlbcitRMadnBvBMQW3ywFZahprU5eWJzNLul0ZiPD1tdOaINqNfUmj
BkUt6DtIFC2t1MFUxlU4lifKfjvN6x/otTxHj0I4fpcE8+eYTPvSXzkLt/zahdH5oz4cv6D3xzY3
6/I0Cvkxjr6UFamS6iEVOjurBtvQWoCIx6FwMkF486vwdH9mby0gzSmzSAvlK8QiLs13sjEEaSeV
J6/RUEtunK5rt42Qb/4/zMwPffKllBaW3tubSKxYhVqeAoGCWKmWyOWau7HQ/7tv54YzAxT4P3YW
ntoMQq2nXlyeNOMolxXdXJ+lDObKpzxxaSxbgcfMv225Lc2Z32PuVAHfv1g7v23TONCq6jTUWXNW
80j/0uax5VDbgSA9l4ttJEX/LgpKiEbVm9NGZ8Q1/4GRkH8r1bQ6aVFwQBo3o+qnSb9JuMXKJ+gl
CPLbKdsLyRqFz43JhfaQ4hcAD+pTy4qrRInXLGjrP01ajiiE+blD/XQzZPFZo7slbEzDsQTqVfeX
9PrszxljGaM0PfOQXwQ3MUXcNBHq+jQaFRVnKQm+1Loene9buRHYzJovBDcaT2TyiYs7IitTUQhT
lcGlY3yog1F/0Eor3CiImNNLLtaf8rIfvkRCa25KvRV2MY+ww8pHzDff5YbiI0hSIFoAFSrlksvT
qMdmEyeSVZ+UqpRthNxI/FTWTwlWteM0ggwzurkB1tNSJ0/afItmtUVKMPrnhpU5j0GKjCcdCXsg
L5ffkdcwdvJyr08tz+EtxffmMEVpuXIt31rZj1YWcUBnVlQyQjJcMHH1W+J3WEPGutnen9TrQzqP
hYt3ZuGnwXFhxaO1qw5T5lRqy0el8SK4CPTfkRzsfd/XnEBvVyAS1y4VgxxRTALC5LxcTp5chqki
WBjUxBGhtkD6LUseYuR+tSY0eH3P8zjUqRDNzbRzzfjSEmk2g6aQqjnV1X/d8EVpf5bpW+Wt+NQb
E3hhZfEUzUg/DkqZNyfyRxA1w11tB+guQZcDH1mmxiCuM2Ot43q5NwhHqBTOBXfENWBXWAxtrOih
sFqtOoE76J2iKCuytIG68ii8CtmWZhZjk5sim4bSBKNqIjQo082PyFf/x+voQa3PRvBnHOsjIPL8
H/fI0u7i2p36YkjIV1YnS//SR/tmfBuiL/f3/ewrPvqSdxPzHBKJku9eOjRfpVyY1H59MuIfco2S
HnA8hOW2IMWhNAS4rmo2IlQr3nq5WWTwzfgN6pZkLubk/uWWHBGg8DyP5HqY2NrvrA+OkalvShQt
ddVaiV2uoLNLYwt3WSSBHKS+1JyshIzGTsxUsbTrbBQfqg7Sf8Tp4/FhGHAPBzUbDH0ryFkdOE1b
wfakGZoX7tEn7uZ2uUJODl5ZG6aTxCHtEXqI/Nem6GpxOsh6AhxCKfQ6ccqpm/7eX6jlKWYUINhm
hQKyWOBe5yn9EAHy7PL1Jpm6kzJ20V6gCLCPx+ARgH108MYqW7tkbizRfLK468gsUVde7PmwyHsl
TZL+RGuI/BymjfBWj6lx1MMe4U6hqznfxRSD3ak7R4kLYVMUCuxletQ5lMVkJ5/kQ1QUkqMJgnyM
MEbsk9Zr37l8DTMvM6UPkrAzJgFfejkvvjCqA+Ii/SlqPcvW5fxRs6r6O4qX1RP61Yo9kLPalnoe
HgHCSw8VRMkryK7rMzSDZOaiJygZrrmFF8r6TCnyXO5PYa/2D+QgXgR6N7+pVdFsQ2HI3Tb03gxf
eZGKbo0X8r0gdXmA50ICrpecKs/KJXo3kcckQf5kOEW+XLpV4g07TVZGigjB5BAkiLtYod2llYTu
yZpQOtLTDu3I0iq2qV/0P6Mkyl7iRpGdqBcgeEq0nvc9yhMKus923KObgrYhjq6ojAfEOsrHqOji
Fwh0eqexVM/mRQJNWe5pji6On/Rwsnad2PkHodNfq7zsnGYUtwIBmt2nDWz4WZavvPtu+GdqchCx
QVg3B9lLnFLmx1USiOFwCqxfbS5v/BF9nuALdP4HM5ZPgwdoRd4Rib3yhfeP5Y1jcmF64aIpFcKL
PSK0lMnaixZ7r5UufRus+KXuHmKhj1Yc51UAOm93CrBzKx91UTgyL7d7XcCeMojJcJKiCHUEdRNB
CwfEz0lkxc6FxlGa/CgUgAl8dXd/qFdFm6XtxT5Xs641KiMbTp0xonJQ0lkwyZsu2bfCz9QzHNny
NmNGw7Bax/s+3Bmi6YD5VJI1hNitSX9/XsBnBjR+GTtZkTh1CCez3lFr02ElchF3SA+M9V/q7iu3
/3WMAZMSHpfWcg45lHKXM26MVq3U3cQBiwQqUJ4mHbTKqv59H0EUNCdJFB4wgP0vrZhKkFpmZA4n
PdXOXYAYk0rTzX+qRa/528o63pg+SjEq2Df8Fb5z/vmHqyQ3/AayQ308hU15CAPNrswv5XhU6SwY
e8GWrOlBqy03Q8skoPrIWEcrsHPjUBu/M5CrWZXs73/SMhjGd/NS5NUPJpPM2HKOx6HytKIMp5Pv
qTwP26GGdy1pHsKRi/i+qevlxBRG5sFzeS+fpxayQko2pdMpnlVhQqLvrZcr2ea+lRtBB1cR7ohm
e5C+vMIXc9xpmeCHlXSK/a7ZJknYHAtRze3CVPt9PwryeaR8C62g7+/8UjE2eq8aG/jZzI3WTR3K
zZ7xFFt5tvODtHxu8kTaG2JvOEHVomITSK1ytqCCW4k433VLL68TMhW4Fo1MKDDxZbtwVyQon5uR
chr9dEPKQN0GyP/+VVtbL3aaYVejE9londDZG26g6Mm+TfO5q+xiLZt3Y0/MPcQUmxCDgaZ+/vmH
XTq1uejrUqacGkLRrPiCBFJlrcE9rqOqd7rhGRLIQgGmuDQCHVUX1FGqnKr4DYqWXTTW26RHAiZY
i1PmA7ycWLqieX/N+BKQUZeWQgWy60bPlVPyXRcOxrbcj9E+q3akf4SHKXf6gybZ6Rqx343dTsoO
OkGgjqANlgRCUR+ynOGknSpNfxjLUXU0Lba29zf7jZXCY816PTOqAV3ey6Epch+qQ1yZp0bqqo0R
N4k9VtXT1IRrinw3LeEsqCvBd0DMd2lJlbtEHnzZPEWaEG40I2w2aqumGyunp/3+oG7MHM1lIghg
qFHoHFm4fVGpmzSIDPMklCqa0WSf0NcZ1rQMbg5o9nqwDIE4WloxhFppikEwT2mtVMeOeC3E37bR
1wYS4vP9EV3ZIkKc2ZQpE/PiJxN/OXmG4BdJESbWqZbF/Bx7fq7sBNkcONT04awJGl71P8+bDsQ/
KIq5CwQ0w6W5kE4XszAMgag4sS0Iri3vh6H0iHHt+za1lXg6jeVObTsankrbr7w9/7TtBORu/BW0
5dVa8imzhOk7nQQoyMVaSsizhnWX+Ocxp/l5qqu/8eSvEbq+vzQuTjiFB5FjQNcXUC4Ivi8HbDRt
ntIMFJzH8Ctn8qiprvANvdSshjglmXaKetTiz0XwkvmjI1fPviw+DrpTmdZKoHbl1PgQQMdMPNEw
uMfFQotSWtcRbu3cqNEhCBPw7VVT0E9mZHYcKisH5YY1ki/84fFBPXLZ7yB4kpDQYRudy26y2eLA
mbqNiEZmsr2/f28aguiZyA9XDDrmcn7xXkXcVl50Nk3hcZr6g5VOvyIzdgx/rd32CpLH5gUjPoNx
FIhAeF1d2tLSRDXpTIvOYRSchuJ7Ou3F7rVN9t3wSyM4EXU7kqA8B9Q9kSgBp0Ze2K5QRIz+6EJy
uj/yK2bD98+BKJgkHplWgpfLz8nSVhprsYvPIwHHPqyjTLEtqy/sog8eLESIPw0DCnuyRaoyknIa
9rQ4OPad1j8ylYHja/Vq9+DVhYYDlkBKzj09M1Ha7G4+3M90CiEINqjx2euTz0jauLHZbkexs+XP
eaU4Sr7PqCUSsXSmGMAQOdnJWmh+/RqayWhIiogUGqj3LVVToVJNggZG/HOuP/JseonicxnvA/WY
G8daZhsKFPrFeOURdu1IyQ/PWRGa+gArvhfrPowc+g/f5CUfn4nZ7HDmNy3+tsEaMOSG05pFNsmt
A5vielhEkF3gi5UGSOscSubglJnIU6czhc3K1pqdwcJrIY6NZ6SgMAuyL5xFERmqp5l9cvbkFIW7
XaWRsw2aY6btFSGDvGF0ko4283ywpSbcVOZjl/wHzmtTgYhRhefUi1fO+VWxk91OfotbHmoC/qYu
Rq4HWqF5DfC7JEheLc88dnn1W+t3Wmb9LovOGT3PFkZUvv8gVtPE4+7+lNyaeALCmfVvrkMue1AE
oc/0Lg/SczaAQJSGcdxpPixs963c8GY0dc/4GBQ9SFwtjnQUqVkvpU16TrvEUcrwOE6fpzR6FdL/
r/EAOKDzE+gd2aLLg9pRsOoCVWc6sxyJt2PjDyub6NaBIO9FjzoVFMayCMtCaeoVOQzTcwVm2al7
/bc3tJA0Ctla986tEw/6jG4XJo+bYBkBxgmIkLYssvO4F2E/6PVdPB4G/eyFn1r5JIyfS/HfTzsc
PCAXGB4AkSVNnqGYU5oCzD3HnawhtNIJtiUoR1F+u78hrrKInHLk4riyIU+W5OWGKKzcH3M1ys6q
8rk5QgotksSy3pr2Kao+VXK5Mqwb5/7C3CI886rImJIxy86iltMSPyrdpi2aP+E4IB7aWdWDYvpr
qt039jw2eXiT90cHaqnarXe15EkTNiPpz9QmO00tHG06h/8MwsSDwOytcq4IFiC+Xzo1z0sFNamz
sx86TWTtJBR132g8yXi5ijwn76/cO0f9wodijj/wbVPwNhcVBi8zI0i20/wcJZP/pIRquPWauDvJ
dTZsxMms970vDpvGp3RUFbK6KytZdgxBhx/Zj4edSsLUyTVEHipBqXcQ7it0p6qWM0SFfiyHQZy5
bYON3OuaHQVR/iimtXSwvB4KIR+Vgkxv2l2Fv9qF1jBui2KMj1VURE91GWp2B275LZEmw/GYFABw
PU7cD7JPMTrV+ypFY69rqTAJZbPxBTl4IJ1aPMikVN16qqCRNtp2f3/KZhe+nDGFSussU8/Deykl
WsncNvwwP49qmu4VT8p2AnovjmaQ1hzSRNp1lVG9WUm7tu+vk8XsDeSdicSpnM+O5NIdBpOl1KnK
C6il11mVnE6S9+Z07MPzoO3jKtqU4nzdFbsubY/3R31r/9NEQZiMXarNC9OFYE5m2UT5uTdNGje+
dGFxNmafvHK33HIlH+0sLlBZa+UcZcH87JU7JX7LXFEVbMP7Zs68mN2vZo0ac/7u5Wp+tLfY/w2t
pz6Ii/xchT/M7lMPVan1ECdku9g996fwxlVDEgUE3Uxmy9/my/tD7JUjGgqExMrOpRyqx84Myfab
qIj1SfPnvqWbkwi9G9ka+CKvNDO8Ls2TLGVQaveUD5pjUh3VowCapN+kVr8CFarXsm/vTLzLiSQF
TO8FMR9coIuFE6yOwLMTcJDBRiqQGw9ss/oZqp97ubW1JNr66cHU4p2ZO7kXbHoC7sjWDrxK7Vh4
8FuHKFsON431NIrJg96hUKGBKTA///vUkK8g+mcp5uLT5SIY7WSGnhbn56wxnWLSd3URbyaS/oLZ
7wqv3Ipl8IUumJVtfWub0ZECaRyBE9m6xTYzy1QKlKjIzybg7LpLnSD7G1q/9eRzZH26P8Jb/umD
qWUM2BZ5VlUyHl2rlAr/DLOSlPTPpg7ETpnkakv3OCJ1SfqvLKXzzfXR8OJaHig2ZEKd4xiH7HXS
W3uUnoqy2AzhtyT+7/4gb+1wuqDNmZtEon94MZ+xkrWT3lX5OfBCuyjdnIbM2P0/nJ1Xj91GsK1/
EQHm8EruNFHiSGNbeiFkWWIOzUz++vNR597j2RxiEzJgwAYMTO1udldXWLWWbCdH1Ymfh+xJrn+7
vMzyUMWllb1AS5G9uT45pDtqZXZp5c+K1UD6Iy6Fkeeuogndy5ANfXB6A8XXdJbO0TiPlzaKypNw
CngAtBnKNTP+Zx6c7tAIvb3YSp9diqDqLyrvbKBE+eH2Bm35a8hDqN/TneaxWkfOjhxQH+OpCEan
ZwYnz+/sjLHAsJRCd4zqPWjpVubDtV+q/LCCUlRZXaw5y9C6DfLK1+zmpAyf0vxLZtwFAVwSH2j4
d+W33g4PlQ2kfac4+GtyY+160KpArAJYMnJrq3ykqwpn4pxXfjtXxyB9IL//1GqOp8f2Uajdpy79
B8YHc7wf6xeRda7zcc4eJiPzSCmJioeHSD5LKVoPw32fZfBh3oeJm0t7tA3bW7SUW6mjU0xfz/NG
+tg4jjzyO/uwP0f1SKqaMVGARMDsJbWa3Ud4a3dUR3FpDWN6VpMpP8da5xxonKg708Wb0YTF7WHU
YamuruEHeieULpWqyter8CiUS4P4enhXWPeF5M0vmjWhNvKcfr99Lt93l7hGaIrIKr0aBvLXDpi6
ztTOdlH5cqycwACXDFmH/2RR5dqh8aOuxtwTo/01LU5pgeavHT4Nw+AN1cybJf0VwsCji/BSST8b
LXXtXfKDLcfC8CbdaXI0BXj59S2vIM835bGr/KEavhJfOZ7UMG6t23l7p1aM8mupDZCml/Sj1JXN
6fbu/Hol10eZL0HtHo6XhQH02nxrd4VkF6KChG6GHU6MOZWyxA67Lw5R+uMgzGAB3s8owXC6L30v
4MVxeq25a5NErdzJCqsHWW/CP6uioyHKgeofR1WvhqV7AotorqVfdn7z4tff/eYFL4u3AVm+njs2
EzkUlS5zjtTpvjQQYBeBmxQEa0N4zD9p5kMUeHOte/Ch7Dyrm2eYJxVBdtiO8c+rd6BNx9RKHLXy
zfynFTxF9kKv/JJVX+ba9ujAHh3TVezm2dmLG98Hc5zehaB0oVxYNCevP5TIGlFYOcc4BlAFl4MV
/ZPvAqH3jKxeVHvMHKqh+FTVD+fS7T83wVM42G5fV4ckueTZq/bFMh5TyoRAYQ5lRQ608+wtr9r1
xyXXAKhAhx8IPd59tU5DBHo7DZU/6tlJy/vPvbzHzrJRGCGvgLqXihLKFFy6axswisr9WOfCV6bI
S4HOZwjfgka/i/PHKIRjyZo8If9RBjtr29peSj8LOg38JcPb13bzUrNRrCyE3xgOAXLUBZ5kaIKp
r3AXh7mch/U+GrxReA/yerQsrm3Vo9RBHlgLv0BfKG71pwrFQouRXCnEu4vqUiXSgxpA7OcUH3cu
6PLWv7ONo+d5JvGgFHRtWwTzJEbGPnwHHB6Dq7ySlhyZgJoS12EWahRTeWhMKAyTpsmOxRjXnj0N
zV3Z1PA2oi/n3v5F70NUPvgSTVEDp12/zmMDnIMxDbLwtUL9BOzuxewL9t/6XhoTCsTFxRr3HMXy
Ldd7sJRtMArDIWf6eg8MtWcUeiiF3zfJ0YpgTjaru2nwqZWqYkIeM3SptnspXIfFhEpNMO+seeuw
MRyy1OKWaRR99QO0DiQ4LQYOm9kRFmWmG2UmDy36H3trfR/7MaX8xtTyU94kmkmbl3OqwLbdl/PX
cUx4WX+GQ/YzrJT72aq9WhseY9PxZH1yxzR/aHrdCyOL514+T8ZlrPYgJVtrpxuAiCbhuvyOFqtL
hSNSKxM+k/munMkodsKMUOzs8NayYctbSnTAnoh5r5ed6hm8yiT0vhn056ZS3UZ2flR6dWEm93j7
AG+5LAoxYGOWD6rra7IdXchaPHZO7duBdBRy5cm97Wdt7Y45JZi5lz6XpQSFpkifzOh02/iGSwbU
umjTAoEidls9PZSWSwtirhoQzefS/D5ZOw/6xj6SyDOigZIwo2Jrd1GpcjHKc1f7TC5KKg3w+UnN
nsI9fMfGoQCpA07nV0GEpuX156qbSevmbq79DPy7nB0nWFVRK7i9V5tGCKWoqdLnA3pxbaSRrTir
wNv5s157IoIdnkbosDdNsrlj/1pZ17/luG9NvWPHkrw/WZnkydpPoX6zo//yZd7YWccDoRyLbMDO
3N7ZAeQaYe06yblK95zVRtcWv0x7VIW5GYe5LnJKRZcMSalyvjP6xBAcaD2V1hyhWWAPrgMRJOSA
xZnIKnrte/t8+6tt7+e/1ldHI4uLdBCICfkwwHuaVrsg/oj1GWuF5/K2qSVAXL0LC8s+I9/MECxw
j+sDUox6HJRN1nBATPmkCSk7S2oP6SeN+WxQKvizVHnRJcyfTEA0x9vWt46nBl8GvXreJDQTrq2D
MSmVEsi+P9UvIOFPWZ+481TuWNlIPJcpJGAkvwj9QcZfm5GUoulUs2p8EStMB4n+VGrqCVmFB0Pt
Tk4oPVb5BRqLO8fsDsmsnQxDutxe6QbEZPkNdCV/0cPTabj+DaoF5Yhi140PPemXyn4yQN0ipXmc
nMxFz6Yj5a4KCdUG1VWtpnCFIh6lWbtEdXjqjc9KtJeOLwbffXmCd+I+yFze8U+FJdK9cPY0viTN
5wmheHt61upvdviiyEzb73yDzS/9xtoSo715k+0oUaUMCI8vtRWDRV3qTqafq+Xeed66OktK8v9X
tQ4zMllKiDUbvw1cvfjs2LPbqn8Vux7ifUGTz0kTk3q2BundOp7t5UqPOoYGfYJzqPbVYxjdQdzh
Nop+nIydzdte1L/GVmcnzksjN0KMof7uOF9C+5XWm0bx7fYZ3fIFS8eNyXKgc6hbX3+jUZQ8iuPU
+oL4Xy6+98ZfPXinYTzL6Wc1fEjLv24bfH8xF7jVkjc75PtIEa2e8ljrZ9UIpZKoVHjxUBwaQ7gC
xDLIVEe+pI9JJ85GGrsGcIHfHeODCHHpqi9jMkBg1PVwnT2FYZyWlDoy55WAJalbt+nV391TIO5Q
1jKfQrgET9jq04XtZMizaZIndy/jXXjXmScrOCvSg5b1qAjvoOXe3bKVteULv7llWSp16SQbFWAj
Xwk6b9BjV6h7+Mr3+MDFDBH2Ajbm6zmrg2IVTpAEjl35qNAvcwKm8DJL3I+hLLnkGPrHQUtAH5NI
XXK7KM+qpEpHO+u0Uz21DzxkwqWyMByipWV4+0i9u5fLTwMSs2S1gIrWhfEpSxDmSJCNbWKymao4
aXizzHCHRn7Swh1j78sv19bWgU8njLDuGqxlFZNVcIXqSeuhW+Glpf0kl71bUwpqk8jl7gpLudxe
67tAeGV99RmkdpizdrYq35ACuL7MOfBiq9rrSC4n9OqdwAroECrbOAYDHpHrM2UTHdh9wBrt/DxX
l8S49BIDQXc5jQ1r57Zs2qKQthAiKlDrrF4JeU7MMkokylnWhICY8Mbgye4fG1m+iDL5DOJ3L2na
/ITM9yMFYRIhUNO6Xp5WTUnnjKnwDQbCGaH8x6o/iUE5VilKSofaUo7NNLRLD+PIGLZ/+wu+z6OW
zUVwgFcEIkF6y9fWiwnmlrzmE0Y67OblTyDRh1JvP0dG6Y+J9NRbKAUP4Ys577GlvXtTflleBgYY
vqO+tQq95rLMFSMNhd8K+dxCzyJ9qxvnDM3Q3e01bvkkkAIKWhsIoMCgd73EJKrh1ahJ/OUMLcJQ
2JoX2TW9X7ozO/fx/YXgNoOVh79ooS1fF6/7bup1u1SEn83Z7I2WMIky2j2dtI0jQ7nsF/ETeRVN
n9WNkLLM5D2yhB99brrELUfbHbIzzLNTpHlmcBrFyc6fM+mP2xv5i2Xt+iZil4MCWp83hamA650c
W/RrlSYmLahVGvQREaQxEuDEciWdoRVQ6b6ZCfOt6XAYGJRnqAzdAsdmqlrus1fQghBhhXX1ounR
eKwL+fMMG+dlQurKG+QhP+WSOIlAJorR5ZdSD6OndLI06DyyAU4CvT/Fta24kiXVOx/uXeQBxQaj
PUvDjjj9XcN+nkVva1lESq/Vx6SOjmDTTyXMqx+pR3Wo0rlq1x9vb+fWYaE16Jgwy9GRWgfkBpjn
1M4r8u/ZAekqMxDbzrLY6TL9ojxffzToZIHu0/km+F/5F6moS8gtytpXjYcwyv4cp8YDnLlw5lJm
OLdVcjAlB0qd4SCjSReG83M0M6eDvIMdf9fMnK/IdEnpVdQF0+xDNTAMS7+uEn/d3o/3DkEDicuE
FVTURLXrtyzV8ooOZl77efppHh/C14CBF2Vn3vP984wR3nbq3GhqvOOdoG86zo5N7UYNPop2fkzi
3usi/Z7a5MGJdoZ733sejDEwASCV6XgYva/vSxE4zP6nNYUcS/bUVFzkJCBI2SOe3jRD/4UJwKV6
vy6jRy1XR23k2m+hujjMpR1TsdfkC+O9exyTm9tHsrZIFEDvv05kaw2ykFFXar9R72NHhprlgoC5
m4V/hu3O5m1dSXoDDK4zP0nJfuXk4liIMIGRxe9i6Z98IXiO3AgR+ZoOtkJNVa7+lMUetmzTKG0C
ZhIAUjKJcf3FyrkMQTxT+LC6cxDA4dfHLgQ/pacRb+TWOe3+uX3otzaUJ+n/GQTCeW0wGMy2ymeJ
DZUC6ZPhiG+R0h6qWuSulQ8Fc9aavdOO2DQJpzXlCNwBodW1ydoSYZEshQCR3unHDAfXKsCkz2G+
O8ez/Km174GJDZpJGBCWA3NtCjJ0hSYPKf40fo0JTr1EP6mpeVCMu8g2TkJ+ceo9Uvsttwq2iLSK
mBHu8tXy7EhtNaUUjU93l6Z+e1B+l12Ozjnzmctg71LSpO96vSr0O8tCV8aGmOklKb6OzSUDOexE
RyYOj1FYeHq0V714H5diEiqWX+PEPMHLN32TV9lSmuhTrTV+HBr31l9J2Z2VlwzKR6gB/iAX2XkO
98wt//+NuSbMOisI9MaXm8kNYFjvBeQXafGt1p4U9aEiQb59DTYN0pOibwKE+R0yIwtLS+oqpaGc
b8yn0E5twgs7PSOnm1+cYWyPZUtDIUBsZsfNbDlPQpmlAkBTiqzteql2rSWQPZnsbNMtkVPUnEIr
yQ9l2GaH24vcOpnLSMIyCE4PbJ1c9JEYpzqIWz+bSnFsB7VwrRAnetvK1jP61sryK958O02ZlVR2
ktY3s8CNE+OoRy9h+KrDb/MfDPHmLBgSmPnWbQqz7Q2nDbrWr2XhqVJ00PrXWPmzdfYMbewbqmjO
Mk4BUhTwyvWK4sqp09aKerTZk/kop13xbAVh+rvNaEa1lqEcA+2pBSa48lV9FgxR2EPXjMt9BdPg
zxGCTkZ0vr1rG+eNas8yIgIlAnObqwwzzwqn1iqr9fu4cOlHuuyapuxRe2z4eMB5zKEhVsJhWA9Y
9bIeTE6cd35kIospdUXiVUPzswdUdcoZ0XmsBrPZcRqbK6MiQzBD3QNGrevPlCa5qggpwmb8dxt9
0PJnKd7JQDbONgkWTTGYtpgvt1cmYPNrRhtgjd/IND+ywVAPUgVqrEOR59AAfdk54hsnT6M7Tt5I
lwzWv9WZAA7hTGpkdH7ROOI0teYMbwXMdLePxNbH4g7BCAmPEg2/1ZEwgtkKzHToKHBAuxLUj+Vs
eNqLIqqTnRUvt41tJY+MUODSfqHAmKW4/kxN1ctRGBuD76BJ+xy1uXFwpFr1mVUyLhKJlxcJB7I0
IamnTI7V+141+1Odwo1y+5dsLRsgO/N/xCELG8f1DxF6Qv/RSgZfac3irEsAVmtlPJht8Vk10w8T
x3vnhG6Ue4EMUUZiEJKJC3gGr006TdU0ji71vjnHvJ0g4Q61Escnp0pb+ltV+dy1hXwgtpCeeW+q
hzx0yK1lINWyJe0JdG4Em1e/ZvX0SFQlxn4we39s5eqgIdh97E1H8qDzKA5jqsX3XaUx5dI13b3S
h3uQjI03FzgGwQQoy4UDbWXeEW1c5nk++AUPrVXbX63mqc1Nb25/zmK+RIG8p3y6ueA3FleOnDEl
B91GLGYREhX9F/GaBvVlmTOAasl6nKI/b5+wDXdBxZDZRMpLdPfWD24JFLgIzHL0ZxgOC39wRjeY
KFLsaYRueD6dYg9Df4y0vp9I0azeMKCtHv0ExthOQDmRzveF8tft1WxYoX2HijTQVYpM6zTPBrBU
Z+ow+YioPCJhOx5CPTtKbbPHybDh9Xht0YUDE8a43LoyJw9tOMPXM/tJb0r30HA3B1GpYifwem9l
aW6jgosH0Pj36i4Kc5gE/Hu9L8UlgLPa1fdwOO83DAs0ycjlwIyT2l/fdhGFUhgGHLdmEkdHgIe2
rMRD+G7PrSxJ2nWasxgiBqKVTGy3Vm5NCUt7ZWwHX56eJC16FCVUWXPysnSQVLeavxTRj2D4jhDz
zvu0tcIFgW9S3mQvjdWF0sI+UpgHG/16EugxtkzflV5r/7x98Da+FFhcSu9QA8A2uVZ7aHoJ9UmE
MH05/FBVidvNf9828N4T8ZWAjvPXIZcnA7j+UErfJ7VZhLJfW+VwrBJZJ9s3x48glg5FvugFoZ1x
HAcj33kMtwzb1N9IrEAS8SZcG7YaQ8nSOZZB+9rQ05zMEf0QyRtlL+7pR2d7TKEb34ueH1+KQS5q
cuvmUGwH6aD30eyLsXPl4WKmvTtO59u7uVyc1WlkAIDqFnd4mc9YXayUYgrXNZ/9crrkzd+RpiMA
/GEpCxvljqn3DpbJeBJ7qmlonr1jr5uqYhw0p54Ba9unMetf5sE8DOjrWNJ8d3tVG4dQRzuKQikb
CHPnKlqgclnbsdzLfp9njmd1cnSoa1HtXOWND0QPhvk+qA3It9d0NIGVQfLujLIf5oNXZP4cCs/a
I25ZjvPqAwG2hR6RMw8PzVoNMY1rqQ0kTfZFfpxm1KwRYw8z1DDPmgblXR4cVfnb7d3b+FBgvWDb
hZcGoo01zSD41iBNDUn2u9FASKHJIV9MhtlNTXHXpo6887E2jiCNOih9oKeBvX09aR0oQteFKRQ/
f66NwhOWdQqUBxt4yVjsjahv2YJFQjVwgaTxayBE2alO1QSm4lMzjuPx0IyxF6fRh0p9GD7d3sX3
1B5MqjOlC3WyjtAsvatrf6FNSpfUWaP6laSfg/EpkkIon2rXhNWskv+eGhfGX5gNlJNelE9ZHxzl
qDjOQ3XXRcpzFfYnOXD+vP2jNnzY29+05j/rDAbOyrFS/bSKj3N8GIOTZN63+jm3Xzu93bkgGw3D
pfJF4QsUKV93Pdc0RvZM6y6Vfcm8ZGHuBtrnuM4O0PFY+XMqvdLIY7rpdHuNG5ef5wE5kEXs7L20
Y1zW+tBaheK3+RS5g9WPjJkF2o432zhJV1aWS/SmcmLlem/NTaL4y7pKg+ENpYUif/ZCdXK1ZAcq
sWVt0YrEEZCUMJRzbS2nGhWlolf8Bj1heMfV4IlRurE95M3OCdm4/EvKs2goU2A21pUN1UgrOQh1
xY9r62gkfQq7ctJDSQuisMj2ir4b55Gqhoq3QYFX47G7XpcwhmIwpkDxnaE5BGb4zKB5YnxW+q+K
hDrN4N8+Ghs5HaEd4wswU9G3oz50bW+orTQrMjrjKrUu0X+ey59a0XqFMt0ZxnEspZMdwOyZPjqp
89gH486hec96h39b+hRoKC3B7PrJSKw2M+1QcP/yf6Yk/HOC7Quq9zupNe8rS3MnoCdprZ2JnE6J
In9rxskLzf5OlD4MV6/xKXqsXpjSvL0t78e8lp9l4O+5N0sMvHJVXYaYhbDI68u2PmgZNvWPte0r
wymzvyRJdIwottJSSX90jouEd1+Dms1ee+g/G/kHbLSPCeMsgbP3w7YcCD8MzCVwMgdmkdX3ygro
7oEJsV/kFRNaFEk4HZK4ci2rO4ad7U46zATZdG52VVo23IhFqEIJdpF1h8zr+qgoYsj01h5Uv+vQ
jOulXgAUlvYUS7auG0MmsJnAUrDMkV1bGQZDKQDFqL4u/hiH5GA0M1UG7RQUezQ/Gy5k+fvgdEEc
vffFTRJrESrbql/M2iHNwwOIBjgqQjeGNaKyj7eP1LY1omRbJWQmD71eVx6OGoP6fLg8sa2TMGLn
GDINdxrhoHNHqgk/pSEqfj+SQIANBhraSL+A0NdGY9NMI8uaVBrzfxiFdQCteuykp6HtzmaxV5DZ
wJXxupAtEj4v+c56hl6vo65F9FX1FWk+lghAdZAfmKF2nOXpwPCxF5jVxYyfw/ibUyX33fBPpVwG
jdn5adi5wFuniJoF07ykxsy5rXZ7NAdFzOqs+vZ05zR/Dv3nxPo07VF1b1rRqSZYQJ54cVZeQukn
xxpbGEXlJPuo9OOTVufl2bDbvwPH3AM8vIcg45OWaQ24omgZvBtDmcwkL1M8lp83FKXrs5OeQAGf
jCa9H+XmUxi/FP33yjm2ne7OjnxUs/aQ5Rb/bR0ssceHvLF2bqi+ZBMyWftajGcuhrFIikz3y/zs
jAPsFrlrjJ8hYLl9b95j+cECvTW02uQwMLQiG1MM6Q/SAJYiTA9ThxqqMz5qRfppsl/gAqiVu0JF
emPO/sgbaUdHZiOvYUqTQIN3mexmnXgmVj9XgNd0fy6C8Bi3ZX8Jklr2Sh109+3lbjjZt6bWMA6U
OGNZJKPu56X8KI3Z5xT6r9smtr7cMioApgtQIHnnyinANlzlsa77ctEaL41K9zUfSuluROb0pO8X
6Lfs8Qkp8pAVMjO3slegDmMM3B6/n4pjbbQH03qtDP0Qtjs9qK29e2to+SFvIlClk9MEf8DeCVgV
itgdbP/21m0dBK46eDg8HMDx5Re8sWB3ddaPamP49GkE+p0WUNkdiM3WNac2/6+N1XYhaFFZcl4b
GBiPU+VFzZ0jpQ9K0Jwm+a5SQajO1bOTHbrxo2P09139oepeB/lUM4Nwe7lbX+7tT1ltqLww2OZg
DHghs2OpNt6yqTH89c7eq7+5sTxSBPJQUYPout7YyWgmckY2NssgsSlQ2HpVk52S6VasS42ZqI4m
8jKevjLimEIwa2wZfpC3WeamSkOcWRlUHa26P5SBFj6qSv/S67mVgXCO77SAMYSys6pHW4/2oOWb
m8vDzLQf1JogzK+XDBtSMAkotPxS1V1rfgiij1mQeP9ta9/YWVXp4g6gltw7hl+nlZsnX3VYuHpp
J9DYunp0Ff9vMauLUXZhEUY1RlhIo38f7D2g79ZusVPoS0EOyuTi6hUIHFAjslObfuR8r5UZwN+X
WevI9n7+9pGnN/DLLcKURkn1+qsEELP0sV5gJ4ImpUEy4YjKU30s01g8MWazt66toshSZaS9wsQa
WK3V57Gqpq0TOTb9Qf6iNjD4W8/W8FA0xXMWhZ4J+2E6mR9j85yYbm5YF7u961/1FOKPY7HH6rmx
yUjn/e9ji8beurTW6eWcFPAL+QFZT16+SHVwsOpnZ9pD3m8clytDq7Pf1Z1dgVnguJihSzMR/tbf
f7I5KBQ7ltl8IsFVwTOlJy3PwfId1dGtEsrRjW8EL7cPy4bX4pCQI1LPAQKz7lxAVtnaQdWZ0Dec
6Qm7cfQCjeyOE95oORt0nImrZXoI5jvusr5qI2Mie/dFlkyPgxG8SpDYHHoBssjKChk6YyeCClU3
qjult+1zOqfwvgIASk+/v17KIGAjcJ4LyO/6cmggJaeyzyxfcV4tA+FM8yT+S1cGcAdjPXA2LKwc
6/cvHsZBWK1FEfkOEhNNfQiaHQzf1jl/a2K9ji6sUqXEhKNRM4qUb131V5eB2Fd24MN7hpak8E28
ECnRyAiAsHyt/pJG9mHuX8PO77u9nuOenfXLJgWmbHcddpq7eTA+5eH0XMXxj17eCbG2TvzbnVu5
YaOws74OSosTz4De6DaRDWP/z/9wzP49AesYOB6GLFDKyvITmb4mQlV9fJ8Hh9tGli25biNQzaPb
SEhPU4LjfP1prK4NzGxyKLShb3bEI6memU7asS5nx4vBskdxGF0iu92r8L3fwmXGHxQkrC8Eo+uK
16y1WYe6hOajrudFyQeLJifChb+/OgbyYMYk7IaybeX+tGTUrECvNd8evlmAsQZq6/FjGty1w7Ev
90Bz72sbJD+8XUwgQ9dPZHW9l3JTi95SR82nG8gIWRIf1S5rjnpsHSqIsOe236n+vj/vGMTf8s+S
Ha41A51xrGnAKJo/jMek82tg9kV2Hzp7iprv36nFDu0RWuBUo9Z8yFoIuWJJp8uvQdt4pIC2q4XK
Hmx6ezX/WlldqioeDID0qgabR+8azXkpnI8hPDLTjjvaOnr0NelCQ15FWXP17GZNLpIEYiBfl2Qv
Lzs3Lg03MHesbC/nXyuriCYchTDyluXQDjoN6XOtITSg1K4wdwL6veWsDrkUkbOXDI37nD63K14i
8Ydtfb19kbZOgLkQjpP88+Kt48F5mmOj1bhISEPrD0ke9x8Wpo6dvtCWMyITZ8CcNJkQYfVhSqcb
MnVudb9zPtnhB4PZwxcHOpNK7T+FkibcWB3HnZB969LCZLbkHvgieY1T0UTVJT2qAj58i0e7/gHx
1JxDH9pPBwQtT7e3cetMvDW28hB2MDZZUkmcCfWpir/o1V2EcrmxcyC2lgRX/5JBQpRDVe7aD0l9
287Izem+OiR/GONxdlBPe1TM6NLSRri9oi1bvwrwCMowG7T+ZFom4g4fpDNFFvdfzTJ3Q+2fvO2P
SbWzdxtHkKMHToA4U4YsfrkGb4IIVQ8n3R4T0w+Dub4bMmRDkiytf389i5djYATUEq5udWtrRsPq
LkwJu4oOkFdv+L1Se6UJAaQUJH8bcfjX7Q3cOBIAnyFoWbrBVPtXH8uY9dQE9Wr5FbcPppbc8Cxh
PGS02j1jki//wRogtl/0rtTxVgewTQeoPRusTa0BfVIf0qk8IGIwdt6ozvbfJpCIPX2OZQWrEGOh
kkRICcIkLtrKr3ddrE36zCslCYaXNW/OXam4Swr7uQySD3W41+fd8IcqXgSILyNa8DSu1igQYXfy
xtD8QBkOZvktj0ZvHveAypvf7Y2V1XcrtHYWosRvqPNF6xW36EKmxnuIP3bekb3lrLYvkcfUSJjA
8RV97k65Un4zh4xGVyD2lMk2knCwHXwqqATw8Yq83jltiMouCXVodcezPvvSFH8UYf9QUCvJ2mdH
89SpdEVaXGq7h3vzg4ZUY+ihVTXnmWcIoe0kfcva3h0dxlWY6FvYT9djh4Wa13JQBRrYy6fWCX5O
merFz5F5ngO/aqh3p0P4H24I8IClWQShC/xm124G+ghmi/KKEpymupZcnPr0Uz79iCAzuX0VN74r
BRxIpxYGTYoti79748/Qf7XkVqKUM0nPtuTTMejNnex/44xemVh+whsTyTxVSaO1ZP/zHJ/twryj
8NcfggQqAbxNubOiDQ+9IFcXrA4E47zi1+bCfoAfxQ54d8o4fHAor7taEezx4Gztm6pQtrege8Gf
rO6DjeZL3Pap4YdtQjSf0HSGHmKXU3/jYaPVQVS9oA8WhZnrxTQmQfzUF9S49WPC/HxWwOchlTTz
XuWxPt8+CxvnfIHtMw4NLIim1mrncoCymZ5RYQ6c/szQkDf0h7b+u5hemyw6yWisp3/8B4u/KOAX
GQtIBa+XVzlD2OslFqdQfdWiKL3vcu21qVvLYzqCNyiLo7t+kiRGQeGQvW1861zCWkJ9nw1GX2Zl
XBC8BLLUcscQfM3Vr2MXuVnQeKnj3za0+RGZ+UFxi7SMqezrVZoMfZn6TCVParNjK/9otW9W/dJ2
w2kYdjZ0A5Jgco+p3HNkQGaaq8vW2laSKSmlNrufTskgXkOzQUrtR1nkHrUrr5HGcxMGH+m379y7
re2kk06bFx1yRmpXw4od+MmwdGaYiMwCsWy0HNUh8IzW+WAr8c/bO/pegxXFpbfGVt+uRVOSeXto
j0x4LmM0UExZPuZGVj1aveJ8VwBvXmItNj86aX/f53P1JDVd+nVCV+0UKfbcuQGha+g1qboHYtvc
B1qxKv1hIKXrM51EgzKMdoYWiyi/T+1XNexgCsi/5sFuN3ZZ5ephomYBEgrqZcQU12NrSSDE/3rW
ckLYYD5IyiEorEvbwgWpuFEhXGiFf7RjflKVb7e/wJb/w/vJoN1NAPxrOZjWnpsJzI3l2+VzGEED
rt7/l3RPg1AIiB6tSkrgq0AgM7KWiir1rSB/KAEjdntz2Zu3Ba/DhByiQCAHlm/55mmalCK3xx7d
HFkKz2CN7zIHzRJb8lLI30Xo1aN8F9eDl8B2eXv/tk4Js1/E3FCj8elWjp2iGhnmclvK4Mi8xUFp
LLfV76Fm2PFyi9Nen5E3hn5twZslOlkvpT2Mbb4ZwZLQe4rxKClUTiSY8NBMdrSdatDWwQAPAVAL
GvAFWnq9pZ1WT7ZSOaZfVYYrOyUTsIGb1v+hcAdl2P+ZWU9+K+2sDcmMmai27A95owyXcRi/w1S0
8yhuhRNwZzMDSDgP9mHlaSQYYwRVQstvrdDN28Qb6uz0+2eBmVOw56TKMNio11s2zRrDtHPIXZLA
Tg6NB1QmV+GtKKTf99EcN7oXjKjxcdaAtakaI4lwz/Qt+Y+BwGiuHwLFnYs9KaCNF+/KzuoQBO04
d3nCirL6zrJfbFibOis/WKo/Wd1OuWbjwP1ri3Gi1bvjDB36P8uBk1vNVceLZKMIrl9++xPB5LHg
0kjomLBYLWieot6B8eKXo4BVSCtgUo/m2lNqgNK1au2xGm+cOqBMCseN/ifzD6tQzGkVO7BVMmTR
fi8VEwjop9sL2ty1NwZWC0rCeZYDeuvI6n1Js+dGi3ik7m7b2PBxLIL+PnUFGGbXVf0U7uummgrL
N9o7xfhZzY/oKjSps+Phlp+68nBXZlZOXO81Rao7lpKZcXA06jI9OznF26JUYq9ppm9d2Rl3wiyd
T1FW7bi7jYYgMBpmDykYssp3SvSa00XBXIy2bySNp/bTpehdfX4lNXBtrb5E0Sc1/9YZABn2NIA2
IBTXpleuSRWSmGML0xo2Fa29r+v5rETpgdGw4XuhZ14YjMdQ0y+Fg0xPkO1U+LbXjtwXnUE4aKBS
uXZcQ5rIquhTGyx7eerG8H7Konuy1WNLa1QPHlQzekiWMavELl/K9K/bx2vrjvDIEPtQM12mmq+t
i0xPUUScbF/tkQvOMjX1YlneC7I23k96Ns4iDwPdN5jbaytMCGRlLoAbLxwEY/0lKbPTAFlGAs9T
fBq6n7cXtRXZUgGGTJHYihmBdcZnJGYqjYEMvBkM7PgptQ9liYTgBdz7BXbVQ2vWh9n+LPXjayXc
Gjm03tmrgG+5b3AdQH9Iyhye8us1pwZysOFEkVMazOPg9JeQ6LoLj5Vp3oV7s9NbXgIsJQkYFmk0
rzyR1QkzbQY66tlYDSe7oKOTNZpxl6uVeVLtfO9t2vJ85HtAPKgCLjOV14ubJimUkP8lT3HAOshG
pblURRGeS9SddsXmylCHJRtaUA/G6mX6H9KurEdOHtj+IiT25RV6me5Zm0kmywvKZMEGA2Y18Ovv
8Uj3ptuNGuW7irJII6WwXS7XcuqUPzDMgx2wsmno7rrWAxZcVEZYpw+EuisP1AJIHup5Jky5i04H
YFMLV/M0GtTJQjEx9447lZ+HAI5Um1mfB1Cf2O3GSmm1NcZi65hZFVod5tQmlR6WM+CrwgLFgkg8
48Vveb0dWW0d4eaXd9qUZZjo1654wUtXWG4NakM62MNUkjmCkpfeFC7QFNX0WbfMA3ZrxUAvi4DH
E4DXQ/bdXB53TupyQrXUPVHm/uZG/X3SpzVWj6X7IuvIgFlLqky1kchM83bsOgd774gI5fI9yv/3
o59EqdHsO5Os1P2X9ApZQRk9oASBUceXSwIVVkErkMCc5kIYj47FUO6YArG3TTK9s3EcTrdt0qI8
0LvJUdB44wLFHAT91LpDAK+RWG7oTPOOtlXYVo9tUO5uS1o6LNwXdPVhYfC1FCUuNFA9Af0K/3Tw
6A44myFy3XqNkXxxPfC2LQkWR2u4YgF460yVy6XvU4p9blaHbjCjmSM8YsGKC7S4oDNRih/nO5Qa
o4tCDghGhw0FY07oF+4aRcqSSYOXiIDIAVrOUWM8UxasU0IBoUnALKS5GAdCvHnY+UGyFqusiVJO
CGiQAXUp6W1X7l4Urh/2FONk2DivOKhLsTn69tEMiSoAqAJUNvWEd2Pu2hmiovIlG/5oHrDKbM/G
HfXyEMNatwF9SdeAKIuqgQwoKpbwWzELWrlaRlBnQQahDq+ORS/7jKoXm9j3jtvG/0HX8cxLfl05
DkdRDVInYhoY4Ei6zZ4sgqKKXq08CkurQdgKrxRYNTR7Kk9rx1K3CYrROw11dxBBs8uS9I0T/QEz
6d5vr2bJBJ6JcpWNY8LP69mHqNxuj477m1pfzL7eBWg8yYoVWUvLArMW6KYR+KF/Vf78LKWBZl2D
GwWshNkXD5QezRStaWMdaUCE3F7VgiSkwmVLCdw/+H+KpBSDSkF4Dw+b87mMEEF8NdCZ6negC/eD
ei2SXdhDeF3IRCElhVNTUyeA1VqT1ZDgNLZ0X84BXm1wwEaTVkVj3v8urIStKMiCecJEZ0lGZSGL
aKsPVwkMUd2PVXByXPa7pgWNilELotubuGAy0NKItxFlLLyPHx7v2XEVBh5Hn/bByQBWPtQzMw1b
l37itrO/LWhp/5CoAf8LsM/gPFR0MAlIPROrCeRc5bY8Bo22cyGMVRgybH25LWtxUQGS0JLkHX8q
mgHPkk9BMwWntI+BdimNx7xf8VyWlA9xwP+JkMs927c8IxSt/QP2LbAjpH93mFUMMolyQ8UaZ93S
zsGnl2448nbwFC9FmSMtalFjNYP3PmTWsfrcsCac+Q/4Ov/hSqFgjUITSOqR/FQOSWC6N0hY9eDk
0YemvTfrh/GLq/+6fToLKQFwn4EpHrYAOAo1o4aGTa310cRwEuJ7S98M+3MRbESLaSPps2nnYCRa
OavFDTwTqLhIgyMcPzXnAPgJzO102VY3vubzC9qGhrpdubRLqgfKMDiAANxdk01Vg25MTuIEJ9c+
teLTUL2Ieq03fkn34IZJzdYBQVdH2c8uqHUL8MidBlNE4BtyKkwWtf+Y5o/bB7W0FrRWS8hngBBQ
JXcrKWs7ozWCU0K6fAPoFQeNpl48lma5vy1pcUVoUYdbCYIW9EVeqnjaIQc92wn0znrTbSOsaFwE
8GhXFGGhhxqocFREkPMyUXy+snZFhxG5up6Ao9jJdlh6e/CNro0aG8R1XU3KB4NlX0Co12yRbZgj
4QntWFZeue8LQ3vOJmPY2DOZ9wWx9K015IAZWCDjMTHjM+wcw93e3hfpZijZs4/qJ1oz0Q3rqMif
2vamsUNXxQmNKY9Jk76U2kOZvLJh2DtI3k/Bt9vylvy6c4EqyYOuYSGGkyQn4pi/gsTwQslR2SC2
RKE2pLkB5y4Br0ceNvZa5LSkbgA5yLoEEkdX6ubPLJ9yyw9OVPwAo1Oode8+X4sGlzQNXIUSzAw3
ElXAS03zBPMt2mXJqZg8Jgn+872RW986zOoNkXvnKwZ1wfSAZVQyV4JdGMxd8nPOnglDgD6iI7iq
jhOb9E/dYw4qjV0CvqFsRVcWzCr8VVnUhJ6A9VGx3QGfgTzjTDuh6X1jV9meFFNkDA/TgKaRLLJz
zOas1h6MhTOD64olokiHRnfVRNSNBvL+ydZOmTD3A8DFSWnugnxladdSJFQEKS+8SB9DOC93MTVq
Zxw5Ds0MWsyfsUMrGELTXskIXftbl1KU6InbiRGgLJ2c3FJEiV1tyFpj8rXySQmoJoGJHSk11WNN
dAlLEWWCAXLo5v4KItCN1j0Ww8vtW7y8XX/FSKU8U7pe6EVi0Qo6XmrNPQ3s+Wgk5V1Vor35tqRr
9UZqGXUXxIHgHoeGX0oqaIvHbjADCZ4vEj/S9Z2Hwn3WZmFurbysCwltD7SVkIWWGjQiqOxdjTV2
hcE5zqfbFf2zPg2RYz9Moog0tnPzF2Z+SoW2Y0G1kghbeDakZMlk+UF1ocIF4Uryljs4t6p9N7LP
jRWW3hzyYsfdvWnFM9m1NYAc1H9OXspmp2tbzUPT9bNO8q924n9qirU+guvLji/CZuigMsb2q+21
JBkciyJ3CLj993IYQ+pGQ3WEyR4/mz2J0pVzXrgaqOJ8DNYDkhd38PKckbRoOnhzySllMCXNABJe
sHaszU5d0FvpEoJHBC0tIPGWPz/TW6Hp6SxEi23GROQk38L9wGDkt9squ7BzAAjDIsOPcICQkEs9
E1J5NBeaBjM51+MuaCM2vBHgp/De8GkzTT8L79dtgQtvKoYuIW/moRQFlio1V2JYwu7KrtFOXtWO
zbbWDDkNFiBmjLWeu/Ed4+0zMwQSt/ikIeHdRzWAVRjR1HbBv1cupQKDr02m9DHVSFm80w41pk47
2skoHFTj6vrHiHnqKyHlAg8BpEhTjVgFhZKrKGIaxmCqLCzYZ6FpFgfbKzdoWA2tyY+CbsfKbds9
+lb+DDDprteApBfb25u+pEpglQTmFQh8MCYqC+XNlDtJ4GknjX9t/RdrKkGP+M9OK8JLdIi4SIVi
Bosal82iN8RsFGmcpeAPdzc5fwzmLOrzFadsaS3nchQj62GObNu5LI1JBmjIVB9r2YbAV8zrgim/
WI3yaNC5blPHzbGabEaW8iiZGxw3LDGOb1jbuUUN8SQLNsw40mtqO2g9oqUC07rTeK6+MWvL7E1m
+HeY0vfi2AfC2SZrXhxWh+MJpAuHfqzXECoLL7ED5lE4m8h5YD6HYtCE5phVMttpLMN3zQKzmvXk
MbJf7bxZMjcYzwUcFtDS0oW5NDdBUfoeoQ2Ju5eJHlv6e2zuO44ZcOkP0BEkOl0r+0o37zJkAMPu
X4GqG1jOTmM3ekfi0nUxfvd3rWXbUi4wwbha/aEyMH6Jxpxl7Yqrex2rQDCSOxhrg8gX/vXlSmXi
3utnCM4bvst9B+/hF4E6xGQjKfzoY37Q7Su+dITn8pSYseoKGEivJXHQG2E7neY8CTFWdlpFbS7d
DLx9CE1hvvEPZWG1Y1pjWwoSm/mdM33h7T1xfwq/ChvvAWAC+DxV+mi2sq/KmL+P5WurgZhr2NN6
xeAsGYLzD1FW7FGiA61qkrgZ7ln6vTXfyLiiPssiMDFLjujyTFP+/Ox1ZEE2zsS0SMyhJ11iRnpe
hd2wlrpd0hUkiEFhgTgFnSbKSsbetLLABQ9PRzZG9X3k9ZtR3GVx53U/cv/TvyvKuTDlrmMqVJOL
zifw03z4E/Z9brygC9xs11hXlzTyXJDy6NSFgdJ165GY0nzDp98GOO/s1kBcucbkru4fQOB4dyTu
EvFwgOO6PCavw222ElCa1+U2yPRda2x4vQMgZUPmbZCsPA1XnrcqTnkbesPOgHTPxcmGpUbS2yw3
BnmfvZ+pG5uusfGnXxPdOXSllKpePBSd0UAPf/CjXQBTey9XaXKHOk5i6ae5qXdMs7PQ9kXcjFoR
VW1+6Kj+57amLAmEW40QWpYuANW+FFgYTTO4eWEAExWEdQniSf3N6/IwcWg00HTFgC1Jg1eNHIQk
gcULfynNFJUHYgJunMaclpHTeu9Jqe+Sxv/aDxMGsNhr3p/6Fnm41rKXBATiCNYBY7kUiBlgVcsB
bj3Neh6BS/yhtOY3XauOaNeNMIrlxaqTbVevzQGSx3T+Iili1erTRL3UnXKIRTbzT0DyKNDbt9sH
tyZCMdEZ2k4RT5DkJHLzWLBuh1LD9rYI1TLK+hkghkgM4hqhHU85rYanhPceTeMgLXazF4BD17ij
zZfbUq6P6FKK1Jkz+wt6eTokDD6lPoLdHXMDSyuICuOVsfxAEHx2wSNKAK+3ha4tTVqbM6GMFok5
dBBq9WgrSQElqkBjbqzcZrlBl2qApUm2TuCIgI3wlPzUlNszHx1Iscs2tBrwHbciEv2RZWt1/cX1
gL0efH5I8QG6e7ke4ZT92PIyjR3QFZYBmp7rzepLeRXWQSGQxZGFW1wopCwVKbXGdd8erTQWowco
Y6qFrYfOHPbS7sqcfDQE5YbLNmioPN0+r2tth2SoFxxKJCTAf3W5PlCp2m3ZB9hJYhZwOzA1Ysxs
b3dbysIuIlCEPwcvAK2ZamrPLe0UdMcJ/CuzPKDBMOyM9JC7KyReC1pxIUW5VqlGzJygOBgbvo9B
up+5eyQd32n1Sp/bVcghjwuZUYQciP4R+cvlnin5aPHMsgu4HFbyI++LnQ+SEac88fFP3TwV7fde
N8LJOYgRUNhh3xb/2jX8IR/pP4B0sKloLbiUDwAjME5pSfF+GRvi0E05fp5egYpc84uXzk2iLiUe
EoQPKgW3mRZ+GxD4+Fky78vBe9QH7c6zX25rx9K5oTPDR+YXJWpkoC6XMwIW4jMy0thwKNqePdAK
P7c6oG18Jfm2KMjXEVag1Q4dTIpxwsiWxuv9icaOv2+Zexj1LdF55I3JStpi6VZhyCkSmeACkaQ9
yorSOs3LQadxYpHvSVrkoaGDQPH2tl25UpKG3fmobmD3oIXKS4UOvlIrS57HRf+5mE5gTNvMRndg
9s7Pq53fpNEMAkoEF2tA7I+Ux6X9lRA7/MIU3o8bfbk+s590P7WsLJaD3B0wx83+XnfRfvY8avNd
7dG9x6Oe3tteu9O7etOwr01mr63/+jgB1JdxNwpwH5pz+RWlLbiWeSmL0wJI0kNQHfIkHvv+gQ75
Hag4cyA56JOX871P9kE5PgfkrgLHLYzCynlf3xM5mgcki5ilAS1WOVgbm6I5fJiKeGI/Lf4rGLa1
WDE6qoeHw0Z7uQSMAOODwU6KzSGEOZXZVEWcOE6o1fc8NDDmznnMkG28rVdLiwH3Far2GDOPGqoS
40xZ0hW9qItY9ONBJHduBVY0e427buHw5ErgqqJQC+SX8vA0c9eALNkoYoIR0jaStCZ715P6pZh+
3V7OwuMK8l9smIy6ESCqyQSPcj2dErOIwYIfUUy66b92Jfp482PVt5ExZZFrw0FK1rAWV5yS8sjO
BSuR6Zy6/qRlEOzymIg6HKrP1D7y0d6zgkf5oG04/sojcC1bMN399AdumdvuuyC+vQVqiPfxIUgW
S+4lYD8s5UTBeQCE2+wWcT30YZqlYSo+VeLg4vLaHvj1ihUNWpT34dsC4AnslrJwjzDfQ8CP62BM
n23e2U3IeNlERT26B2EZGboWS7bLKnu4u73SpVuCgCuQFBd4pFWsHasGbUSjNlhp7P7oMni53sbX
N9S3v4zauCJsyQyCaiLAUyLTOSAzuDRANXOausHcIdyUAs89Ks7PdsbppufJJtMEj4qOdjunsDGy
KyDavvI99pDUojkYVUHu0m7KN/5YshVowtL2o8IkCYvxqGLKz+VnCbRrlFPNy7gJygc7cT4XLjtY
LDlMPHmqy+cm09aqqou67qEzBN3VCG1QVruU6RgtGXvqlrFnPI1fidgPFqzvWO9RvarT/VCTsBpe
XO9oGm0o6+P5GzvyNcIb+a4q7xJqEUBmyykewDkoil6BLN1Pk7KKmxRo/9mq/a0xZNN/sPaYHOPK
gVMYvfjRrnPm/lkORonPOqQQPLHU/IXZOPbKEX6ojrISpCzk6FSJ1wNS63I/W9GZAomFMp71IEQ+
29a+YsSK+Gnv/QkDHvjGTu5MoocYt9u4R8Z+gCBD3CfgNiv+TNXX8gktn/O4Fd1eIKJwzF2vh/9a
sIdZwQZgsAhAeOgKspVr3ml9Vo4GOn7cbNpPXfuL2yCcIs1ahu+q/+lD0Ad5G/4FuhBFoefC6Y3S
HkoElTZmDHN/QzM9Agpw2ztH/Z3TN44CHHeiPNloq/XRhZcK5TZ06IAYREqXPz87bszDnkVJkJHV
QVbgP83iSTOOOf1x23ItvLpAP8ObD5CNk4OQLqVQN8gnQIJwaRMNjnwednW+yciaR/+RzlMUC0lS
GWSiCRXNTorTqJdBomkEFzWd71pOQi19HpB1bgMwludbkT02fJ/NAhFaFQV+XNJdm/4ABwZmgRch
9Y/ZZ0qf03HXjZHB+5AF4770HzAB8qiJFXd94TbD80deEq3ncK9UYinaCS+H0S1jVoHQwPHRztHz
fFxxI5eOF0AQtNZjmi56LeRXnB0vD8Z5HFy7jGvxI8VweQq6vmoGkeef2wd8nY4BpEVyPAGgDcYX
tYdfx9QuP+9YFdfeawCIGG3/YLRWNAGFErwLdhKJu/IMLzyGFxIVm5yNHcsIku6xDzKRutzUWbnh
+R+zLjaDtjbWbfGSgqAAYEXgCIFQUhTYIFZhzbao4mmKskrgqN4q7yVoW8y86qKUum95f2gGGzG5
farpSuy/FAzhvZcEBbD+wIKqNoIBboM0AzytioegyQ91Sh4Tf9jVnvYi+PS9rDDlqB8+FWMbJnM7
rzwKS8qKW4X8KyqAcEAUg00mmgxkYjwu9UTbtV1dfplaTV8JlRekSDoyUN8i2MBTp9zewCUsY3XO
47Fuva3w5/FQZI2x4tgsqCqifrg2iFx9uHDKXraaWwfeYPO4t7+y9ImW2j7RjTuDGpg66kWeQO14
+EfEFGwrkDiANAEvjCfPVa5hU1du0xtVHRd554OBubKiYbDXOKcWrgQEQDvQfY9k1McwjbPLzmZS
pprW1jGarj/pbEvT4c5LRUTd30W9Yr4WLPqFLOXd4Hbm1xWi39iZUPia7XvSTkcnECuaf31YUHod
KSFA74HgUXFTDoYN0rYum1i3d30/Wne2Wdu7ZsyOWcafTNp87zrd3Hk+Wes6ufYzIRmMZ9IRAhJW
BS0wXIQJoxuaeCqOVYYAJnhCpkPL8o0VxHqy1gZ9vZ9SHGrfslcIWV9VQwYT4BbPbeLC3bTDvVY9
AWawYjIXNhNfDHwMonnUUdSOsQayjYCVXWyI+h4Ym2e//Z7Te5ohn+L63yu6tVbdm+s7HXwMuYLb
jHgRzRmXD5BohFl7bdZhy7izm0Qmh18DA3b7+VnYPTQQyuk+6O2TiYRLKYPblMxgbh833k8NswWc
CrT0X2/LWNo9IMlB9S/J9/BmX8oIRF5Tjzt9nFnGRqeYFoLs9XFoWXTEELM/OcfkObvd3xa6kI0F
czVGhQHoi/Aevy+lVqJ02zzvutgprOeqCwCIsg7BkIYoO9TEeZgpDfM8+9rnZOMmdDNkTxlrVwzz
QpZBfoWcSiyLjIg9Lr+imBnNkr7qYtDibtxxi4cy7Nm2nb7Z1pOh6WFVDVENsO7K6hfO9UKuPJMz
i4ZBjLUQmGQU93+Ev/HtMNdiDiKAeeM8kTdvO5HtiLqIFQZl5K2FKQuv7sWqVe76Ip0dPLqQrlP9
RzP8EmKfpnY4Gu0WVnxq70DQgb76jY1H9/bCry25rJNgxhAQsAg3VfalEVgcLxsaSC5/Oc7BFIec
o5bWh3Pbbm+L+kjfXfrMl7LMyz0GrVWeIwKAhkmehz1Pnjv7rRTowAQDMmgBp1oL+fs3SzyXbYp8
w0MR/ET5qxHbcUXN1latBLj2hIpymw5dbJLhgHlgmNGzZ86PwvQfJpuuCFuIFeS6keqFWcJ+qkEo
GHg9ECcVXcxdZv7yLaEfkc0JpnCu9OZPP/eiieiUdPM2R19qH/pJphuHvGnKamcPot/OSVbwl7pD
CSYtHPu9LTPOQjoy77UqSpOjpzQXznZ2TXqys8ZsN+AnzbW9oTNe7Enl9PphbN3Muve1kjxTS5Rr
dKGL5gOJEmTqQKONlIlitCiwwJj3OXdx9xXT7uwwPZnbIr8fx5+zfpfVfegdmnqTGyv+4nXYgb2F
NAlbQ8leHePrc5HlPZlwb2nPIu4mSdibZXE3esnwxSuSNF5RYh1KeqXEZwJV1cnLqglAUBBnYx0W
tL4zAcDwzEPuVZsOKblifCvsOdLW2hYWnjek5wErxp9IP6q0D7gmzOeG2cW0MK0oT3MROsO8NsFp
yQwCEwv7Cx5NhFfKI6A5XdPpHuvjurjv6LfE/G3+84wgoAyRBfgrQzHxXpJ6egoe+dh1vupDXLPj
0GzFtqofBBo323sgINrPbtjfm+1jU/9IKduvnKHURfUMz79AMfalKea0F3kPJ/lI0v6xaTFDr/lN
cnTYbbt73+ruG9F/6vK1jtWlQ0QCBOoq2xTBsHBpATlpzUBr6j7WZl9/rTJ4D8D+Jp9vr29RCiJ6
pKnlwORAWR6621NMgW762HEq/cDMpj446EtbwaWZUtPVXUTTKBq/weSD4czKYog1dD2nZh8LiqYt
h445mNnG/rstXLKZedY/8Eabn9Hz4kXEMsp7y02QFzF8zMyjHgbWzmm3QYyvP6E7L0PFsvAPbCwx
KJfMYtdq6OSyzaR+q/OAPVX63N+JlK6h9q8dDkCFJeIVuW5Ugq+ISSeEAnZL/SEuNE5+WTUjUSka
46USqfEwtxieDPoqhu5OENeil57P3dEAY9vP20d2de/wFQg7kKYEQSCY+5Qgp7e8oZ0yJmI7tw4U
7dINSQ9dt0Z8cKUZUgz0AjkrC0Ob1FKnRiZAZsxe4Oo57Gvqd+4Y8UoALX17OVdW+UMO0q3gIpTJ
GsVIWlqZp2JqRFyDRXfDrOJPOYB1x2YTKPtptbktbXHzwE/zv9Lkqs98NzPznTKFAxG7QZlEgcu0
7czA39kgcbD7L6JQFJHtcEhZK69cmdfNmNStiJEgD2szObJi2Hh0XqlSLp/TXzGKp1QD5JFZoMCI
ie98QnNkcjSHgKxEvIvbhv5OkPWZ0iYrZoLqveCUDNi2rNmXxrh16+YofGN7e8sWdeGvGBWU0wd2
7g/osYo783c3HEUwRUP2WpvjipyV5VjK0Xj5zB3NwdH4aKnzkN3P0L/sdmuTz6RVu7B6yKvgDiE9
BzQH+n2UF5IHuUnzZBSxntXkW+UlYA0jTTKEQsfUTBto3U1CzWmDOQtrUfXCCsF8gVoUOo0BV1EN
LuPgp/UKNsa91kY+Q2DkNltMVl4JCZZWCJIyWApdtp2rKCNiUOyaUY1I7my5HZvtFFI2GlFDsLTe
B2C3+FfsP4D4GIUNOwFIIEq9agXQ5C3ogMx5BATBKsK66avQ07PflFRAyY/ddPfPKnkhTnm5/May
hswVYyyE2AXe3IYdGl1DnhTjxkn8lYdy4TKDswQKg2wB2uSu4DKd2ZQW0ce4ZMWdrQ97FHv+Fcgn
9+9MhHKV7d4UoH4xx9hlX+xWbFrtMbd/JMkaV/iiBv6V8/GYnlnasumBjzWtMc7ZF3BBb40cE96C
6d8NE+wrPAsMpwDQQGUkD/rM99rOgwKCU9vqfhnt52Re8eOXVnIuQ9kx3pNRlJU2xmM7RaTOo75B
pjR5u61o0hioxgKclB+wGiTVVWNRahwg24ZMMYI7/ZV0IOaGS5bd1dwotlpDzSc3mcRKCnjp/qLx
F2lZlMCAOJNLPzukOuj6Hp1gI+qqtis2KFQVuLOknqbdTO3mp+NR+0tVjXwniJa0h9tLXnKogFUA
OAwQZR0OqHwPzsVr86wVGnZWIG/qz3ea9eAw5G2GwzDMoTCzuHfuAhHdFru00yiXIJn/kWtX80au
A7aCTGRTbPexrWFQNPp4++/CPQry6bakhfcMbRJIoUo+WBetbJfrozmqJiQgY+wF8BX9pNklVe6G
XlXokZXYa9XhpdP0ZDtUADdVJuYuxXlFPolSs6Z4Sq02Dlox0tDJGnfYBWSaMV6s8a0xnNIJ7NWJ
W6VrBZmljcWLA04QwO9xqsqzarM5N8rBnOOZNw+iphu/CO7Q9vubaeM32NE1E3MlD4G87YA52AYE
AsVwZXsH3UajDgA2McHswwlzCcGgFTXDu0Z+luWPfzxKKQupRsw9QCUDTvHl3hrWDCyT5iMSpWJX
AkZBRgwdGdKDaa6o5/WtgCgUZjD+AOM/ASpRllXlYvBaqxli1+23rniEuu7tZNz1yS/m8TDtkcQh
9FPvrlEYyzVcmCAbaXiZMwCOBfnkK9hWgdcuF2jSYDyNRvrukyOaliKGN/zbkDj7/p/9PfSa4YlA
vxvAHeDXUHx/BkKwuSqpHjfGAweBdkL4yRyzXcXWmuqvbuKHJFCegwoTI67Upflo4mvyKtNB4/AF
PG71tM9SM+SrDtHCFoKnFqh1ExE7iqPKFUgNOo6YeKujjc574ma3dYsMibiw9pqwA88jH7P3qljx
GpYWdy5UCQGMFIBkNGTqcdoCyk4OevoL93+y3v/5CqDnEgU2yYWBMF5xhbKyIz2IjPSY/NL1PjSz
N9eso8laeRWurBgMGEA+mBCGYaNwoJVHgYPZWBh5a8SckG/mZIddtSls48kmw0NuRj1Zo2m5TqkD
IICuIQzZQywKP0JZWDoYqW6Nth3jNu7mboqsytn7LIhKk4WZZoJvcoz0nr/WOrKU9Oftbb0GcoEy
XM6axK5KGkg1uMKcSa1y3NmPu7bfd+SpBMty2QAdUmwr/TWgf/j4LZtP5b627jKab133u/bi/+vU
FTwXqCv6sG/o+MG3KHcxmEqMcmFuEjOtAWG1W2r3AnkI7IWxlta7ttuy9Rr7jeZreDwfSfCzZ5/6
k6yLmeS10EEG8hBoz6i9TSmPkvzzyt7Kr740adhVaBIUFg/wVRAu0KFQeFNPX62WOcc0rb8KQY2n
fALRiVNqxZeAmcZm0i0WtUyfD7XhPreYoXXMyw5JKG2Nt1ba7ovvASgW2QDgNRATAi6p2HaHWyjX
GfiewX9uh0+iFNvcs3Yrq75KPEvoLfCYAAYCyAOOj8vHiptGAs97oK8jOGr7+ZNXvGKQO5jitrn5
p+LN1jSHEDNAb4u9Cl6kVEwA++g6weulaJBupl5lMqwtr9OtM9lR55Sb/58IxTbYjpZXWt/RVxDX
hIn1i5K1KcRXuvmBWsYjDw8R9Wh1IBXFtFw3NyEhg+WWeKsN8UACW3d+jAEI3wszXcnfXBlvRaCi
EYwRwNNS7Bomi4dFkB4z871xv7p8WBG0pHp41wFBQ54Nz7tyPC1tWG46I32laAjdDG6ihQweRiR8
/Z/hmh9r+itKasrZBQca2dSKCqIm9jppPmZVJCG805Xkw7XdlmLgaiJtLU2W+qi7RZqPs5ngMum/
08rYu6Q7tYX1SFF+Zfxg/RCgHwBZyFPurdVCr2tYimzlzWWJ1Zjg9qKvthfNLKL+hu+MPmqS91p7
rDFYLD+kQzg6Idzg23dgQWHA4YeGKokTQvlMOce0cahrDLjcuof2i3qKA3sMQlYaJzQAroEXF5QG
wAzAYmFEgAxUhQEGqOWC4iQbi6URootYc1i5H3xrZVUL9w7JdYlkQCpTtrpcqkwpfIYPwVkaz07/
WttbDFGizbaYV+QsLgiAAXRBoG6F/buUwxyPWCXV6Cs8uDst+IwBDZlvrGQlrrxAOLOg7odPBtQM
UDqK/vdp35C+Ydkr5tfP2QPFlHnNiDMDcPQ8HHm3sdZ6O5YlSmYYhCaIUhSlaDOnBqlhkb0O/TH4
wtkJQGW0Jdv11nT22q/bGrgmTFle2Uxal6Ej7zUjwZYn8KNTP/LGjae9FgF68Hw4aWl0W+bSZcee
/l2hYicHp8l6lmGFaQKko/2p1sMRffoWWMGtcZsnv1OxaxD1OmttQNcwy4/T/CtZeXSYyyx9nHCa
xk8MTzwMwIZrn+t0es26h2FMYUq9yB9IFGRPfTuseMNyLxWH4WLZ8t6cmVKbDbVeNNhr0LSVW8aH
eUsr8Aas7O6CxwDXF2YFDYEoKqkeQ1NwDLzPyuwVHIq2G5renlUHamLu+bbBpOv5XqwY70UdOhOo
HCcnnVPkGgQ2yaMEHTqvAq6+gaAaVB3Vpyyju9tLXDKbwJkBgw0+V7QlKQI1Y6hAQgD9EfxpFDuj
/MO+N9WKEPmfXJ3WmRBFVWorzaa0arPXpDaLXT+778RsDCA2AAC4vZylBwgnJsdPIV0gofKXilGi
46StcSleOxREDe847ZKD9dC3nx33mGY/6+Zu+tTkmA8y6itX8aNydb3Kv6KVVXqt6ZQW77JXf3xO
2O/Wvbe6qK3RbJSGk37fmpum/ul+6n9kfWS3b6lNwuQn41PY1icn+GL7u4yvDdtcPt6/36Tck6IA
USuGTsA8ZFqyceocpN+oym20wH7V5jWCqtUtUJ4R5GgwJ8CrYAJbsmtsATvPBkDz31NneOk6CnOI
ZqiI8+P4h2TGQfh3o7HL8jtMeOUVoP0zzPPJsg49I5vbmrFoMf4qhtpf7iAb7riV/DSnQVP01NBN
a6PEeVvKNUJLWkWwL8l8keSRlxf8zDBppNe6tEN5zi22evCUTGxfDZ8qqwknc1cHn9khaz5j4NY9
/+W391MPCpAD2FSMb7e/Y/kk/n6HarnQxDH2uo0rB8KPao6cXV9isu0jcyfciufCfXKzTcfb0HQ2
GCQRjhVmgA3p1vYe8vakJXe99gPdeHa88llXWYzL7VH9mWyYucVcbM8wkG+YjFi2dxO5Y/UznMSW
VSe7r6PZ5ceG3+XBTzP7hqlK1IiRmJosUD71dkiSOz7tynrDHApkxmNagLS88e4tETJ/2hZ0Lf23
aLzOdlLxIZg1AcXtmyi4Jum8m1p/DO06aaLOE2vjq644GVFqkEZLlidhvjBi6FJ7WNGgbujBhJRW
GmZVEdEiPQDhYwX/Q9qV9cjJLMtfhMS+vLL0Pitte+wX5PHYUEBBsRbUr7/B3HvO6aY5jT5fWbIs
25qktqyszIwIn8m7NhHIt5w1sTFbT9i9G9HzGE/wW516DSIbq3VpvLKTbvOus2+auRD0pxgSaytE
bba0bcR3HUw1JCV+KYmN1v7Kcttl/Q+kvjb398qiK7+cjJkz4Zoq9KrFFk7iY1mEWpm6GnmyKgjH
PJVkg6R2dODMZ9aJrMHml8LuS9OzU8x4pVmpgGkmS9+wFFIanyiDwOWbra6h55cc04WteUXQZLWT
tvgV1lDq0WXiDms7eOkSuLQwe0ToegpQZIcVpOq4y0d1T8EQLsBRL1vJCtRgebeAxwPUzhMwcQ5J
FMJq66rnadiASjoHFYrfW+zIgkit3azbSeJtNNcEs27hr9MWvTA6O6KSiTJEg4J0qPbUHRkkYHe1
6tVnCMGOhzImLt4Y6JmqyhdL+trQlY265CAurU8LfOHyi6HJLbUZpujGLrcxXmu+M+jw7NA2Wrte
pvfzPMa4tDULbxKAl4syme7z8mgKj8oPigykIwUVnSsNp54TL66fgBGQVwKracffMzzzTMpgDSIb
YTixdoP2p8ITyvEGN2ujLbE+rPP9s790TVwOc+ZzMskxaobIOyTFYw11t7TjXqz9iHrmJbFAXOXf
t7c8OvTL4y0PzztXheoHSZUAgobf3RvVHr1zve4xvqWtb4davZYlWTzxeGkj9Qp0MHJO1xsGXckd
rSM7DQHFdlyNE+EKA0+K+2P6hBDdLNmFmZn/VEmBNhyCiyvNnxLNVcTGqp667oDj4uqDy43ferTR
pMAs3HJMXA2aFWtC7LdJ/OlkXnzDzJEOzMmFkeIbOMSSt9pRUVwZytAea77VH9oz883sMVfONjs0
UoGSxhoBwCdly3+fBPDUXM91nPREyjsFt5eM5PUh/tIXrmF/6YB3p9uKbfRs12avGT/ZL+U3EHQ4
0oHk4CoBGUOvpltqEbdRn0n1nduvKR23/681QrvQ9ecVeddVkYPPo/I2Tzd995i02659F9kGzBC1
vRHRi5SdWrnfy5LwU9G7drXWAb6YRADvEvCg2JQTMcP1V+QqhHPkWCWhc8xSZO3UMdDJB7VORfsj
rTsgKBW/tgOj/35/+EsXk4aGLLA9oykbl8a1XdaOCa2KBglRIwVu+0mmX8DX6oHUaMV7LZ24S0Oz
o0By0aK5qEL6euAuI9wz7K/3h7LksS4tzDZ61FeG1TYYSmZAURdtz4KfsvyJp+9VsTH6tTbURXMg
0oD8Hh7tQEhezxxViC4ZfCRhq1QeGBb8KMtd2ox+ZBmpV4LPxNfSeuWiW1ou4M9l2AWxAnoZro0q
hBbc5EhGpnnkmf0Rgutt/GI6K85/MYbQJ3Ad2hgggTxH0KIypfejhpyEmXUyQj1p8IlKyi81qU8q
qJNeQIQ8urSqnJOm5O2znhnp/v5yTvM3dxuXnzBNxcWd7jS2JtEuTUNL8fW6dZNu3xejW9hHSf+L
vYkOA1TjdKTrwX1+baqT26GQKzxMY7uyD5TVhounsbRywy0+TC2EZVg4C0I1cwiN1fQlLgQEgdYY
9vGBV1+xKTXxp/pdoKVCf1G6zCUfwtik75Hsc2cXsYA/2e/353XpIF5+xeyYlKOCzssGgXUcy+bW
LKG/Wcj5Wv/lYm4SfSIopaKxAWzIszkVndlHTYqQLE8CzZK8oVcDQwJS8znC882wvcp+gFBO+zHI
a4HSZ116vnUubc+2TisGbtXOlAEYngpohUWtdOhKuqdgsZcPvWx6LEuB0viusl+kz71R2WQQtJCQ
19/3zftoABe4M5R9U4L/v/Pj6KfE0n2mpDudUC+m0j4FToD02/sr81/mDFE0umvQkzWfM9PMi7od
EQNxGsTteyk/CGHsJBDzRK74mmR70oNXi22sr/cNT2txO1/o7NSBIp/0p6/3fyscp5Fx14ZNojcu
yx1grLSk2o6SZm7um1rcfZPgwf+ZUq9NmTlHOoqLNBzQ4ReAfUvsmKKsuK9pC98bz+wx0kNG23Ja
GY8RpuyAjqlHz4wzN4mjMIp/RtwOrNhei/WmSbpndBr5hb/q0e+uyhSLZ4PPMI4MzwCxg6XhEdIR
P9Yg+4HuBVOcgH6U09G/P61LK2jrgMwj0EP9bx495yba2zhHPKsPQxeopVFspCyR/Cw1i7/wy4hQ
QCYEIlvcfLNxSui3Lp3WmXICFBTO3YH0PhgrA7k3g7h4+YtxAf4DxwxEL9L/15OKzFJljmmShVqU
NC7KqKNHeANWpUKsPQkWp/DC1Mwv6sWIAiKlWVi1ubnN8MgJsiwmG5na48p9s+igUHz717Dm1LVy
l0mRmpp5KLMaPPWtXbe5GzuN1W1q0ovqIRIKp+NBMpA08GSu6czlhIMKEcoARpChlEACBqSkttPS
KFP2VFhxd2wddVB9laT4c6wVWuV13JLoixWXpP6jyEmFhI2pDtsRWKXSNYraHI82V0H4EptDU+1q
mTU1uBZkKGSIMSknWQXwxlgr41+6CRHEINZGtxb6m+aA3UpkOU5gm4e1/aGY9QEU+UGkg3VtyORQ
Kn83kA9PJCTdcnHqxuKBk0DPzgWPIFb8e5DCyPhwSPNxf68tBHQaXryADKAxxbjh0ygcnrcDi2mo
TyzeQGkXcrEx8zFw2AbCHy7j3+8bXNhxqGghmEPfJoSn5mIrZQL9erUnNGxBlesltvU7YclPQ6Fr
R3Zxvi8tTV9y4ZsMHkUQaYSl8cCzXVdukaqMxi9aWfpQGS+lhyKQ8OAwggi8Pl9t+ZvBd2nvp+zL
/RH/lw9B9yHAEhAVnt801C6YxWhFw6F+GNQgG7xcHgIHoupf1Lf6taqC4gVihylQqfLo5uS1UN1k
gCjZ6/0PWQgup2Liv79jdg3VViXSSippCESz64y+Uh1R+BCDF68RYyyVAaY2rwmbNyktzvtz21wH
yNBsMffRc7037UfWeYMvQ9enc+vvde8p/Ff7NR4OBeB5WlB2z1XvKlur3ogfxVqb0lJGAl/zSfM7
yY7ONf5oIfpcrfA13WHImSei7710pDbSuCPbtdIRhaDE+K6bT0MHNaS+cXOJHIxkhdJsKbEMqBv4
wtENDsjbvAjRimyQFK2nIWQaf4oCCFK7dq0+yA0wUfgqNEKUUJe+A//BtTXvM11Qs4t64ufDTQmS
OrQVzvIRctLXBdMFDZmdoRTVHClo1e5vr6VIDhcxcEC4s0A+N+cJM/KxgSCQjEUXB5N5oGFtkBk8
JaZnfK2/ONBAsILaWElN3jow9HXgap76VJD7nWcy1KayUl0f6zAH24YmZ66TbJA577DPKHFBAB+s
jPK2Ng9yI6SZtYkfBUxls7jR4LpN0ffZhjbZJ6h/dOB0PnGuu9bAfCnbAzA/GisdLFPsfr16sAli
pekFPPF9z2K7BmQeVVmWbainxlFJ0YfuJB91r216lf25P77bjQIWKZBI4RGMaFX9dGYXXjMaqE5s
g7Vh3MgncFsi/iArIf+tH7o2MQs67JQXzByrNrSAy80bhnznrqrAUamgorZy6FaGM6cvL8bM7AwC
W0Orv8Z5ttGitY6UNROzDSEzMy2VbhoO+NmM2HDT+Nv9Nbnd41h8BLjA9OF3AICvb7KkicqqN3Ks
CRsjV1U6vwHhtgAc18jLIK34H0euV7rY12zOLguUA3WgV2kb0ij1NLPaj8DNFvS5RaN+16MUqO/u
D3JpGgEBAjxnkmCDHPD1IFMttQq9wDQaYjSD0UoNtzblt/tGlrbef4wA5nRtROH4kXGLg2Q0eiCJ
0HB6XAch7b1uTYBt6cxempotGs8YirsCB8lufjFQyzf55ou0Sry8bMVCyR9CFDizM8+g6FXSEAIr
YpB8yrZE0Ta1lr633RoJ5Zqlaf0uHIPjJOlQqm0bloVTuJEavxIwA6DG91WqyhVU5G2QOAF00RcI
DCG0+ea9y0bbDllqjG04VrFfJKh8K+8CF8j9zbBwYU1msAzgW5haJ2ZbjnNDMEXATFI/xJBZVNQ6
kJxiz2ziWkmgWvFjEmleGWtvBhPBEA//OBjGB0xwNPTDA2U410IkMQWOqpDbMM++lw6GmZ/iZK0D
ZXEyL4xMJ/1i4cwOxHI0UTBKR9okPDnmEn+m0qpY1uS2ry8pMPPh7gdUBPsQ6b5rO1HsSJ2lR9gg
9HeEtwyahT2UYmX0Udcp+G6pm4vfEGpB+o+itSxIexp0JVJSZfpkZKWnktGryJmJZMWzfDr5e182
mwEUvirS1Rb8J0JOX6r96LVGL9SfSAT00dpxBQ0xvvXFejT6jflhh3bUuIYediu7+tb5YIJQc0BE
DLou5LKvJ6hr9cKOhh79tJnjJerzoCrHnB5A/W2Yq3nXyT/Pxwy2M9CIABaCnPZszJIkGWOjs25q
xBHEHem+zn6WTmD8iKufiIhddFVI9DcAnyujvPXjKGcC9vgpfQ5mn/ntzgbguCx0DSfWD8M81tn7
yqm9DcBgYIKQ6MjoAhkwu5lqMHmXuZ72YdvwHpz7LJOVhz5DJeREO9shW/zZeVcku9N8ndrCcs2s
snaqhAKsf/9bbo8WEBYTiywCTzRkzxkS5EzEmR0lQ4g8hUJ8AKXAmDSaMvNBpLsGCbp1wDAG/RDw
WQNbjUav2faRqBKrVTGEUp7vdTo2HlPgM4Z0GN2hWIsDF4cGoVYASFB7gZu8thYNouzshg0hqnLy
YTQj83HQZW0P8pr0+S9mEcBRCCmhCwmB7swUMeUM7MYY2Ah0MdrB851qlNpRi9DFfN/U4hwC7DQp
fk2R9OwI1jYBEXekDmFaksaN1V2SMQNdeQOIlEcR3De20B8yQX/x4EepbOqFnM0hii8coSEbQ3mQ
nGcnNhsoVhsxwMfAfDrCi62RZc9IOuaghYrrjUVbqz6QysrfWdej39cqo3yAPq7Sn1tOc/r1/gfe
HlV8H56DgHuCrRCPtuuJr7uuFAV6jcMIjTpHaunF1Py7pq92O+eAzEwqhnihTYjFWYhiidiSKk0a
wwo9v0cAX8aDCQZmkAw35CzrfFWd5tbPwqAJ3CKKlIAufNIfXVx4Bk21LtP0EX0Op7w95s1W+Zaa
P4Z6O6C30NZfB/AftK68Z2niIRnp8uGlTj4qfQ0bsvDiv/6S2ZEVzDRiNmjoTY8DrTuaP032oOJ9
XP1MN5DhlAvDzbdO9/Tz/rouVDKv7c62OVi8JIEE3Bh2zhuD+ki2a8SGRhvk5L/Fv9ZYuZYWGB3c
U1sJFD7Bg3S9jbQeAuq0KURIMhVVhpKM6AyKnhxSRW6vlvXKi3+hbQARIW4WhBjQUYacw7U90rT5
iDtAhJ2m+ib5nRG3Okf770LZdb3tgdTW3tyf0IWDghIpsLYIbYCQdGaX6egoDdG4LBD7ms0mlVO2
Ga12rVtg+inXVzYQrRdWZvNY5U4CeppehHZderUSbUu27R4yDf3aR9tJVx54S6cEai0gXcVjC5fY
7BrN27xIFeaI0LFj+igjGHbz1qr2itRo20Yvwz5Ny/1fzOOFzdnK9UrNOTwRbMp9imIoG7a0Ku3d
31hBqQEpDHSX3PQgI6CE9iVBUl3V24fcFm8cNdkVI0ubfiI5cPBaRZAz92pDBgWGTkbmXm2H+CFW
rI0aaa+5ZRf+SCC8e39It7cxtgag7CB7mir285sECSepjBiVQwE/7nK7a39hmotHqLNVa7fWbXw1
2QKLN9K2YHKYEzPGvS70JrJFKMABth8gz4EKRVN6kMAevSKT4699izy1xRkIiOt8PFjcMVdCgsXZ
RUkC+lHQCETEfH3Ep7ZKxeJ4oAtkug5pZrcu0boRXH8GQmdhf9yf3sXzbaMVZ7oKYW22L0WmUtBO
At5t9UOzEVSRXbtm0orjWrKCvjtrksTEe12beRGDSmpl8AT0gRZ/KbKsAmF09/rPR3JpYzZxldNJ
Fsmx9zMqKS7p29jrndU+hyVPhQgcpC0aqCkQul0vj5VZha3RAVZ6MI8B39AcLXt09tEw8XnKEGTL
7MYJ6tgCFFKv0UcTj6arRPEYVIJngUEkZ8MbXrtKNQq/k0xyjpmee0kOYef7M7J0dIAtRHYY/e3Q
JJvdhSi9VIVDVRl9LlHkg+wTANUWQOIuzbPwb0yB+hmFWxCuzPl7IHVUxE3myBAt7kZPzZP+S9mA
kdgYUWC7b2pxL0FuBlRLE+rWnIVug2EQkjca9pLcxY8COuOBrrby3+ymCyuzO6KtqWYReOxQtTt9
k3Ss3Jt5p2/vj2VxhSb9cpRGp5zPbM/aaj70mRkroUKho5KCnDJgQk0fkXcxV47gQikIXSb/sWVM
zu8iNmQ6apupZMshxbMZOXu7LvqTMowl38WakLtTPxJtdKVG9DVY3Cs67jTioHClgGwMVazc6JAH
AvM75BWMJnbb2gC0pdRTuXX/ZlYsUMDIoC0Hw/z1l3Zy2UmtEslo787YQWkt422UefMCjm1nJUk+
TfA88AANKBoWEKSjE2x2RFD6t1jrZAq6ONQvgzDe60p9TYwwVtCUieh5qkW2KyHV0qIDxDzdMQ4o
TOaq1XWii2poYJPXkwiLUXUek5Jkg3riGjXuUqQDUrJJpNcEncb8qh4RDvRKyZQwSQuXHFvTH6Kg
bzY1X4kJlg7lpaHp3y82VxRFGSgty2kjF880IV4e05XsysLFiOsJtUwkdUBrMydZ4vr0npx2RdzE
h6JttilQjq7BqWeVX+5vwKU4G+QYcJnAoWoWdsf1cMa+Tpyhx3BkcK55atz7ZptAgH6oh0dbryWv
JSU/tbWue5FhP5hQlvxGJY2tzOpCMzdyAugORqyKvQKd1uvvYDnAOPGQKqhbmm5c5g+DDuyV+rW2
cxfNnF510FvAY2PV5wzP2NF8bPIu6PL+iZblXiriYeVoLpyXqw+aXX+sLh2Jq9N5SSCdRzZqXh4j
zEI3cjfjI/iMTvpas9PC3ppqgBg93AHeWDNXbA9MlxPSwGZMfT19lkGYen+9l0f1Hwva9TQPeHI5
0CREDbpOok2OGowzhB0nX+q+xoudQN41OlXOGhvxUpbkamSzbSaQu2R53SrhWHyY2TfpMXaQJhHj
OZX1bZkSt2whAE88R6sC4EEeoSVCnBXmvYVSACYXNO+ge0eY7czJ2gpRIKaW4CPQqKBFYJSUuJdZ
BhiFFfTAFBQZtuiQmu0mUgbTLVLtpA1r/FvTtpm54atvmG0rq8GN4oy4B2swXP+UJRkvv6Lvu29D
j0hJgHTsxLNe9QUtmhVvvOhWLoY/u4JNbhcKmYZvoetSsn8hevV0613k/zxjOs0zVNpR9NAQvcy2
cR0RENdCsCc025OuhVKz0ccVZpUFd39lYraP+17N85FXcBfmrzxyQSeh0p8xt3G/7O+fmOVZ+89g
Zju3pdzgpomdS4XXC7ozbOqWZvkETYL7hhZaiK6nbXZDIwgcWSzjbHbIClbZvqYbs9E9Tf+tojom
JdxXFE9KtWeR0c1gb1nPn5DOqvVxM/bmN51qvw0if9z/qkWHcbGW0/RcXHcKHksKNTDRtvI9IT7U
W1xdHDj50UhPhfKkJeF9e0tpLdTLkNczQdgEKMDMYNGlJEXSABd579aRC7jGyH6aH1R1bdWt2Wuz
1se07BYuLM6uHloKeRymeW+SKGBV5VrC2bLshYzxVpd+ltmJd+qWlXLpNv1Xo13J0Sw6/QvzM4/Q
0WpMzKib2oKcepvYSuo2cZUG9+d18cCgDonsAmhScNNer2MrgYNLsrGNddB8jiBM72w1kJTvlCV+
K97uG5t+2I2TuzA2W8O4axkRDmaUlexH0+WFZ6eK4tI8z/7mPruwNFs7bo0WHwdYEkYbUOMls4Na
2zXmCTzWjAkPuZoVi4v+4MLibLkcymnKLVi0+mJrR7uxf2soeuf7zf05nH7OvTmceWu9VpXc+Fyw
mrpJyNOt3EK3Q4/djFS+Qv+x8BSo9BGm/2uDzBNq0aCnWWtgXFCvbUCdqEcQvJZXItuVjTHvq6JK
SaKRYBeq3AnQjZE5wo3kL/dnbmGFUIPV1CnTg7fmPHym3NG6CDyHYVnXxslBh+hrVBryezLUqR9z
x/jneaypKI6eZ0Trjjbv3NFTzW6TCvZ6azsaxwFQa0ktNqNk7e4PbMk3XlmaXazckcsaCTMFCN0A
areVo7hF8ZD6evW9yZ/QTIPM6z8Pg5EzswyQ6U4vuDmMDvoVylBCAS1kheB7uWb5K7oMi42Dd1jQ
drJ4Bd1tDsSUrg+7eNDXqCkXdswkzQP0EiixQFw6cyVSn7dmiQRJ2BCGfsY6yFvISY5tsDK1a3Zm
joQ6Vsm0EnZQbvaNJH7qKtuPbXGotANrFS8DPYRBDckFlOWJcWdvZ9lBTrJthieJMq4hZhau3ath
z7wMhSJHnHADw47FOdYPSikeCOi8R0U7klz3mkIOpHRNA2rx5FxM9sznpBlB6aOEVZ53m9aMNxHw
5hl4G9t+XJnwlfn+3OoXccUglaljcUUByJC4XBdvVvModBAwrKzrFAjO3OjlRH6+fy/s9H3Koa+A
Icn0D7Xe+jo/gLfVFUoJUieEWbm0S+BXUa/YlIDfIbHrmRlbGezKan5GIBcfYTRlXyLlroQSZS7h
xsEe6kc9NY9G24M4p9tDwSRotbU5XnrcY/AoTU9Su6iSzg5PlfZmhYoDJjmxwWyCFw9BHzYa4QZo
suNQeUJAIM+wvEGTvcZZ439aSsSBMQ86hvrU+3TTk+04mdFWva2ERcch+pA+cECfZa1/FI2JlDXf
oh6PB7V5bMRJb7JwTHVXkJ0pCbdbY0BdXIOLb5k2ysUa1IPSDkqKjaDlGy6nXgPqK98agxRUW+DF
yP7mUpi6eVF+A0/i/Ckvx1KVN6aEB+/wvdI8LjaK7hbdSuyoTh7/ZntfmJmNqlHspuDgAA2LvEFf
PSVQvWV1m4DsI+0lgKshyuWlHDgYACMjjxoDc5uW8UCzS8dvbJEdQC8RbUEtNAS9On4n1gBNSKeJ
DrSjeiBU0YJYsRQ+afT+MaaAC94/oQvh75ROm9g/QSmpGDOfw5EIMHU9VsMsqp7augzjzl4jKVly
NqB0m/pBpn6iOTiD2GnXW0qKWTLHcUe02NrbDaSfUQ5a66BcagdABhUNvCB7QB5yDuwqwanWKISp
oZVpP4BSA9Bmy9VHVUtdwwkzovq5/DOpkDfMmsAYytgr0LF1f05vgn0QVSILinwebsypk+h6r6NJ
XUTEapqzbDBXBg5UJ5EfaX+YGfux+nrf2E2gaqNlCdlrwB1QToTQxbUxiUijrkh9c+4zFkqV+kKG
chOztnMZ2H0lwbDvZS5v71u99S2TWUDUJ+7Fid53luSPK4kLqg3NuRHjxm77LctPdfaCg4a8/qYd
3+r8xORz3Aa90m95A+aNrW6skXt8snFeHUB8Bnr10Tw16Q0BoXg9+qxJEz7aTnMW5It4gnAfBADy
fmt1bmS4ejBuYymwilP3B8LMIzsSc0OVoHthLEiMA6RTZO5Wp0TZgnuzy06QBFGo3w1HJXc76akJ
1whcF3YGkDooJSGWQsJ3XnCgnahiB82oZ3SyDWbpdeo3CzJnSglfAa+xskY3l+9Uj4MgK9hIDAXL
NZucqhl5hDbf5pz2bGcV9bnIvgPmCwxiu23j+FRmQAMoBtCj/E8r/e7sbzxX/JWPuHGR00fo6FoB
Es3Gr9n+TKNW7SVmNucMfeBok91rVfoSvxiln+qqN7Ygm4JYlNMHUcUtF32GbysfsHBAps4Z4HFQ
/QKJ+yy0jAjo9u2CtGc9/Rbx1uXlbzDh7zVauJ0luxZ7YlmyH7429Z6zB5bHuzoBuZ/mG/EbUTKP
qfoK1OQ2HYs5Qc1JA9oV7xYwpl7vWiS2ja6iWnvWwA9Xayf070jxdkBcBJLn0gFvW/eHDFszfa7k
wbUpCzJNXXkLTvM+Ozka9GxlNLRPZ2iu8m1y0A2BqKY7x2WluKkzai4Qm4O3MvvTUG7MAIeoTQyU
GtTOroeK+sYoy0rfncF42cQezYLM/kq0R6sCidI5Kn259LvuY8Xq7aZzPnnlsezYepCMm1l10i6T
U5TXILEi6GZ8HAdPH3rXMI5QFsVd6JruMOzEalx9c8AnnWwbbyUQkePEzaGXYGFo1YH0TpiUZ1t9
qCTQ6dffCXvIkWS/P8ibBYRkDhK8E8QT6nwAAl6PUSiJ0DqjkkJLTdwqfadrose3Y8GhBeYLJPlY
ObSdXRswKpQr6ronZ61lrmY0rs02tuN48HCeEq+pPy5ZQwkWrEnAmyMTMguWdQnoALwVYM1GMxYK
buV39ZsOHsU13qBFQ9NuRCsddv7cB+f62JdFq5GzaleT4gA9Mzw1q11FVo75TcgLGW94HBQSkfHD
0312yjs83A1LIunZCkE77iZ6HpRR61aSl6O8IqvBUK2ctqWhmajlTEwP6H/5vLQvgmwzRfuyKeew
6I5IDlueDrgzO2Z1eH/r3bhUjMya/BfaA+E75juj0UfTLLI2PRt4UNlF4jYeyt6upbzwfb52Zy4a
w0YHpBI0z7Y1nfWLQQ28xT4nenruO8dN7V3bCb+tlB24rSY2IbrWkHHzCsfgUKVHtzniVdDhz+yp
duZQqa+yc9mY+wJM52W0NyXrJK29Hm7fhzNL0/19MbK6q3BfDrCEVi9tE1ebqttE1jGvtrovIWB5
k9eaA9fGNjvSSe0wTSoYxtYJN02eu+GxJ4O7llO/LSfjtkc6TsaiIRYGIuN6ZIRmhVJmUnpWLb/u
jjQ/x9xHOJpomav1BGzWqjuKYy/t+DYLkXJnvxvHv79Jb8eKb5iwRziBcMnm9Cq5mF1Z8MRQJJKd
zXFXW08ROUbVg6q837dye+TgfrEx0faEQBQ1k2sreR5ziAwM2TmRNtGD/thkuzGaZOH/af/IRPiP
+jwifVC448l5bYexntTg3y3OEjC4wn7R8gdjfNI7z6m/TIzg6crs3bzZZvZms8ek3hoMHfbk6FHt
c1+rjmRVvmv66KvgAPcLWmHQooJsB4LU2VEjZjxqVi0n56Z+l5VvbC36WBgEINLwT9BLwF0851/q
C6fs0UydnA3rY2ifpWJLorXE/W0wB4eLzg0bLYfo1EMB/3plEMwVUsTK9KzEr+WQu3b6rOQP8rgt
jQ9b3ZRnPT7qJ+On01MPOZ/7228+gzhcCPDx/gHuHDCdGxZ8wUkDXbPyHINlKDPQM7LGSzmfw/+1
ANogDA9W5tdlVg4VG8a0PJci94f2lCe4nvuv94exZAQ+FxQZSHJPgInrOaycDHvBlMuzZRCUPj4q
c59m239sA9xHkJeGcBpe5/OANy6krColqT4DypTmjiujahSvkfYvDGQKLVDGQQYAONvZZsi0nCo9
lKzPRNmnAEBkyRY9zO79kdwuOm6mKe5DWA2A/Hy2jNypK3RcIr9ggbg2zU0JtHB5Hvz/rMyGIndS
wUsZVvQEXd6lWwIDdd/CTRIB04SBTN2CCJrRIj9znkZpk7SJYKJTDkJHO4azMVXPNIUbP4M8fdy0
Xl96UIiRNLcq9kWx0sawOJETjhKUHfCr82hdyczM0GLanIe+dVxqVRRKl6OyNsxlMyjuoYADtat5
rgRcO9E4xkjR1IovGyCg9EDbDfE3tXGR9lbf5OxHL350jZ/0vrJG3jC/Bqc5RqZmaoYGYAfJ6Ouj
BblJpIcjZEjYWO8M+VtkpsGofm3StV15u/WvDU2zcHHfKkiDjlNp9twWeOfpituzZ2PtEC9N5YTP
m9qzADCb41ISURqUKqw9gwYjeQVs0PGFSJrd/Y15k1b6nDTUKMFCAdYLBO/XYxGcDlyGxvQZMh9l
+259G5pDZL21ycb6luqeksDNN5uschtlW0gC7ApOoPly8TFqFRIMJxDumVZ5IpnkQxvBA9YE6FPq
4G/Faxdvy+G3MUIUGdpu5c5Zk+FemiN4HrxvJtYurP31x7MOvMGVJHdnufvZQ49F4Wugq6U9hYSK
MfWIgNXNnP79YqlBEa5bQ5p156RJ88PQlsW+LuwaDOaOA9CCUvkr6zEFApeBwrQeiCQnGUpUlJE9
uzYo140wnI52iOXczD6mFjJFr3KycRA5S66ERPkL/SK2JjuD5bB7KzK3xOPA5ZZfgYTe15ug/aKl
R+VPC/I99d3xVTAfnKLRT9bips9n971Pnc2NOvSypEZld+Z0O2ZbFDdK+R2Zj7j2Jvmdl8Y4OPSF
8qeKCVfjR8g2EfmdQToBmtUIj9HMoElvwvayB6v2HdMfndceNZMs0NE5oh+4uqHck/gftq+5qxSu
Im3r7KnMAqjQOFmggGcWeh/Rc9q4nDVeBFQA/mPeuP3vjG67k80CYW60PfmVxuRoo7MVLF1DtOb0
5okfLNnURImoBL4dpFzz129dUwA+RvhWa5/L8i9idg/6t/SnJe1MZ1PU7dnuvqb/mMj006yuIm+B
+wQ+ffJSF1tTK0keTd3IZ26g06YR1Q89dd7kNH5wiJBX9uVNR8BkDdKhIDMFs9f00p9ZS2tSdCac
q6rl6Io9N0bjM1n3LUTk5luqPUHjoFkn9Z3cz2yPgblhCmmnYONGso1bhOlSj9wdWCeJ69gbNY39
9gvgn2A6Q8eWEiC+edLZSgS14Fjw0PnU94XEEzDS16MFByHVaznuzpLxUKox2JPXcjM35ZtpQi9N
zE6PlFS2KoaoPVfKlmESkwLwxmTbx5tMOjCvhBCsy9/7bcy/3ncxn0Xgmzmdgk9kZFFFmeNtQMQG
xjQ96c5MC6zci7ZN/kh3mXyk0N1T3ehJrgKZf6xYnYKoW6sQIJrAtFAXmV00tiRHhdbAsSm/hr2J
1ofY1X/Iga5tSLzPvEh+VsYTCOC7UM/PXeNKvuq12crbcuHmnoo4//6ImXflDSSoExPbyc47HiRA
hXmcaP/D2XftNo5E234RAeYiX6tIKtuiLIfuF8Ju28y5GL/+Lhq451iUIGIOBujBwD0uVt619wo5
a/Xi9X5/b66gif+FHKEB5vCsJdPvTTkvNNQ/IFORH8SKs/sNXKmiYQFNsc5EmwJ+/8pgO8pQ8s4g
0nzm5QH3caBXKy16rtTnqhzXvLfz/FyU1EyQhgOlX1wDUg4DehqgFpNvq9QD+y5b55kD05T7X3Zr
aV982ZRJ+HUyNV2lSPCMQSY8WsvlTkPCvz0G8p8sttTxwROc8g8/jNsk+rjf8NUSk1CkQ1p1Qh7i
PJ4nBSsj6HhTKqWL4pcZO4XOZNU/NcMRTie21HmA8yylpq8DeyQGJxYlZgDgVczIZV9Dv1Z7VS9q
NxAe/cH1TMHq1ceMEwou2/AKuTJF3+eNo3RwSrTASBKbr/u9virNG/gEPPlVcBshR4ck0OUn5IUR
BKHJa7chwDhQgbNB/JvAnzjIRUfSBKYTXMoP4bBJyg0JrDI9ysL3OAAT35aPJvxoP32BKnB2ExYm
ZJ7Q/PkyFH2gN4XSpXIVXGq8qVCkrl2lDqxW3ZfCN6/P3fDGdXOteEtMiqvdPQ2ErsKlHNlTZPNn
FzGE9wWA9cBqglQtU4Od2YdMr4/3h/t6dc9amSK4X6s7By47GaD16XbpN+Et5ZxYZlta8ArRBZhD
x04krzMvZWWzzsbnPgwX9tftCf/Vz9lRCgKNpvnAWrhQNo2CbEUEDt2ujBFh2NRjbkkhU+MC7oQ0
jf/86cu9Gv/l/BmgS9sLLC/fqvDMNKMjyn2Sny28KG5OwmT9gxqkBsHZ2YbIoUAU6tFYuyMSNI2/
7r2aJUvOebcaQVSOOhtY2ZBynzXSGEZYceLVbmsIHxCsr9YxGROw/cwlXNf1AwnTDZ92JL6mzYU6
wOV010oTcFgHcLcV+V899Gy/P4xhbXF1Jfvwm1IRy+4kZZ2lVq2c2uak9FutWYfHchd5w6pI+X5M
ngKYyqMw8jdkkd2h+A5Fg7bc5O0qJ7QD6A/69+VSPuvmOpku2ykxDCfVuURQ3se6MZqEu7Eg7eJO
s4UO1sDBcAp9naq5ylLjKNTfHiYqAPswJR+INWkdHrsQFYc0oXHiyG+Nb5m8sBJVtASs6vu76caR
PREo4TqOlDLEEGZnF5ciX9OrjrsBa9NDg8Sh0J+UwW11JmXv3WK5dFoYF1EIZnPK2KMegfzYlcZO
iMMKzwS/cZtvzoGKgeLPKfVOw7HrK4ooYB1q/5ExjDMQOWwJfEgI4k4Js8v10ytIm2caREHwehgh
qtYFtunLMauXfYumkHHWuemkJXiKAN6E8PWyKTE3q0Aaxt4FQMIqZJikmT7Ly3XjLxCcbmy/i4am
n/86AqVW9quCi73b8hVJCsqjbTMsAYKvIqhp4H71ZhYgG3WN+65Gb7r41Y8+Cm8hDr4eLaCJpq0t
ghCro6XLTqhyk8QEcktunof5KtCKeMc7cbCMcchRypF96/5Sv74MkaAA+gCvNeAQIPl82d4Iweg2
lqve9UOy5o8JAPaeV9sp1MKg5VpRP1pCpFyPIFLAsK4Bfxw2ENhkly22KuDUrSj3bmKYvg3VB0D6
If+z0K8fKbbLZSdLEl4zSDVPvgzzE3IAizkwQg0D2ZZkUyWp4SATLLNOLGKrgf3ouheEeJ1Uek3r
IftujWaww5601E973wa22adtFbcOMvu+bcR9slJ8MHLuD//U2auvnJiu02MSOh6z5RS2WmiWSjC4
ZtFR0wyZmEI4rjMso3OiRTXAW0OPI+Z/WpsNfQ07AE0eEBC2ZW75tbZW62yh6H6rQ5B+gwQwgXws
1KAvZ3fAy7jp1HhwFRQTvOdQwzI66MqLKJ3uj9yPxNF86CCABGkXKE0AYDQ7wuLEgwZJ2gxuUORO
kPwVK8cQChpx1j9WR+L3jmm8BkZnlb3EguFvGJ1SfxXBh0eyYB+QtP+0P1lIqDEh4/qFGPP6LAIa
7idHCkY2EjGzYegISc2h7Aa3jP19qCGZbpYgzQZZsnBV3ZpSFCQNvLggm4otfDneet4QuRP44I4G
f/DVai2nwfP9kb7ZBKASGGYkk9DQZRNEUJta7dCXQAoQy2eShs6I40JHrhMAE4AQJTTcEBPmZU5P
HXJdKitdG9zcg3Sfh3Nh5ROJWxWI+SyYiNdaWLfrTAgqlg5Dbeu9lm55VdUs5ZG8cH7cmkA8XIgM
WxcAcOYKMUnS5UUVSYOr1eRRw8JJmvQRIOPV/bG9cdzjSQhoOjDqwEnPi2JJQrA2dHFwQ5gQZ0Do
xWNmV9X7sITBv7UvJ0UpXC5whdLnATBM0HS5VOLRrdvoq4pNK8MfFElCSx7NM7wgl3Jz1zEUHru/
GpztAM5lXzE6Hw02fNVJEZOKf2p2TsRNWFDZ+Ke09v2hvLmAIFeEVaSj1IxD/3KdjiAipSlKPW4a
bSUII8rS1oMvCW059fHe9NXPAQofw+g/Qt9vU2f++v4H3NonUEQB9QfZSCjQTyPyK/7oIqlUwLka
XUKSkVWKX6wEWVnynrtS+gS8WiKo2E2aVgRPjdl2HKpASMuQ4FVP4rVUWO1gVSGVueWlOo2eFLIC
mwlY+FUhgMfZlJYyyjvga2skt8P4b6evo7TcVlx5ut/962Ts9GGARoByJgH3d0U8k2teZRo+rBce
9eKE/AQLBFuGAe2zUjih9rdbSmfd2qQYCJSJAFqbVEQuR1xWIYIQq8qI3ePbgqc4qIpssmRJl+DW
Jp3wViB7QZoBsqazZuTM7BNxHN2+bxPgyCIJeYmygmw4YMxd8Hl/HG9EZIiEgahG6gYLeS4MzIMi
Nnvui66Uc3GVh/GzkQgaNGYVvk+zKF2llUTsFoYwCyfwjdFEw2C6qUAAQhRrFh2kYqpIRYSGTRhV
lJruwN3PCQZy/O/9Q7Z1IglMsKCfbfxrmwyQVVK9PB/cKnZM/QtFS1aJbgwkm2ic6yUe6Y1jCAJO
0wJRoGJ2xQXwg0LsIrMaXCImNgl8FALh32ZYA3jsonjKCuSzvfN/7yEC+KnwO4l9z2E1cjWCZglD
WLeCu67qDgLoFraWgeLktNECjPjWcQDyATAV8PqbYDazxQlZEJIapTq4g0ls0uSPeZdZWh85XqRv
4mQfCXaFSlR31MJulY38RcAj1vs09QdRYyGyr+5gfDbjv/tDcGPLXHzVLK6FCUQnCCEu894H0M1o
N3LUWR0Q99C8Xgihb+2X3wMwW7aegUUrNnid+7Ka0DprqCz7n0iiUxNrKuow+NVCkzcu00n9F5Qu
BeScq1t7yHx4OY4hzh0uup6/KjzRNoNNm3xoun1/IG9tyom0I+PowQk0N4DypDFuKyUfXRR5m3Xn
GYMjqHjQRMpYbu43dSNrjNI++gTPQ/QLUrWX51w+6HUgjsXoxjDwkV/S+Csh//ijEVnh+MCrl0R4
zYodTy1U27sdj1b327/VVVyfqJgDaIcC1+w0Fw2h7iCOhlFV+3gFAZB/Rjj69ljDf/F+S7cOBeTO
cMZNjy7k5S87KgekNAcJ90bXs/SkPOXDo7Ib5RC4VscPlhbozX79am22QKt+LHwh10dXKzvKwZIe
jdAuG3/h5SXf2nN4wYOjiSI9klaz+IMPCDN9qKK6amtBrQOCXmbhmuafrCrgXxnSsbAjbd0KFeui
z6q2PLzx46On0CjelvWmlCMa7X2Yx8jjg9afw8KA0g856EteNbc2LLJr8N0A6hDP89k8e32p9obm
jS7QJCJVKuXYgHvP2riSmBnAdawG0ZnlBv8/5DqANULeAak2SKr+DOCvm6cc6qImYKO45C0Gw1+u
LcMHfAWe3b2Vvt5fYjcmHbECZDMREQEnM4fTx0LjD3jCiC4ULUxbClJo7PA8tKsmWRKP+nlTz17C
qGJoKk6JH/ubacB/9SuKzK7TSSe5BvHPeiKmVu4h/kt6SWbjUInwZwSCtK+EyBlHPbVHbZScphLT
tY+D7FSFfbaP9RD6O40e7wzEcA5p285RwtCnVWI2h0hWM8tIpGpfxLlhZ1VTJHTUPelNaeFLhwSm
YqN4mR6TQQxOfeAbVEza3EoaP1g4pW6sckCap2cZMnGoq8xWedHwMgqaTHHzZp/y6pAORwO+E3gi
L7wAbx2Hv1uan0cQN8tLuCopbkqcscoAJBkRo1R2kOVrKXwgCbglbcjiANp4vhP9HbxdAyNT0gt/
7q+lGw+LidGIl40IKVak+y/nt0FppzJNfIgoZVatIme7hCy4AoxjT1w0MS3nX0uIC+nYm1msuLG2
0/MHUuVUQCwxKb+QHtaGD0S0JKQGk2HPdeg+VjSJJhN6Lzr9X/qKoB4hDS69ObZSiuu45nqpuJoo
7BWhZSQOFx4qt4fzf5qYz6vcAvWYpGgibBumwUEJoKT7nbjxFFIADDanwi8swq4WqdJXxWhkgurW
/abXv2v1lVN1+Go8J/1XQnjGud/e9WGD5oDkRIJ9OgTmKhE1l8cq0DLNxUJxwuyxT9disqSfdT1s
sJEWiQJoBnKIwFFeLhH4e9R6DJqa2wU6p0PGQbhG3cC635Vp+16eZcBw4yybqgX4Yy76KdQpTA0F
XXO5o5ectuNeYNBlq7S3ZylaorbcGDdwtyZrYEA/oIMwu5mTuIWWaehrrl6m+xLQC8HKlHaBpH6j
NAuiITISyHUDiHWVeql6InYKqdElr6icWuIVREM4aI7iEO+zPghtXR0Np4w7ad0VJGVJQ4IHovB8
Vcrwreu0OFpYMFPH5qMMMCyyFLiDcUPNboxqjMAPaQvNrW2DvMESsVT/ddpaE1b3Z/P6sAbsFStD
B2QQVKwrLg8fdbDNa8kdA0sTFZr/03tHG5ZAf9fzCDcOvCkRJANHjBTl5dIMJhLKkOoSnlplsgID
K6dypZg2kjTV+n6Pbry3pramfa2g0gNgw2VbJm40Uas1yZXG17A2X5U+smFyEsdwdq7tloSsITUF
kpgbI0Auq1CX17FKodIYCoDDnCvVioF2aD/vf9eVfBqqKUDXYyFPI42odpqKXyd4qYPRH6Ig4nag
MnGP1k13LMq3uhw/Wgi4lEiEJS3YmL7IlOgR3hCoJj1W5Wsudmeor1I9kz+V0Vh4B15vZ6BPVAwU
TkOkj+eHhtR2XQUVb9mVhC1Jc9oNOc1qZlSBk48vvUCL4W1hIG4tBgRe0DjEUEy32uVA9J2fSRF+
4qanoYUnVelZUZ5E1BdjJnBc42Jk0PahNOGZojwGnS3C1t1rycavmoVt9pNyvNxncJ0AAXbCAoMi
Ol//RpnHbTcEqttVngmzJSjXlVBXXLdDWbu5Woi0yAUP2By1pZ6R62tB9TPAw7v2e2FUptP56kuw
3SUNkROAX7O3XVzVqe4LoeoSCS7dgU2EPxzEiNqAJVRs8+SBM3FXRk5B7PstX68ADMGvhqdr5de6
FHlMlFrFEMQmbCmtAVR7nuJhyVJzK8THOlh4Bt1IA2sglU67ASksbIhpffxq0DMECZCTSneDfR6c
oVcKhvtKcCMk1ISOZjyDlCytTcURi4Wi+o2zAU3juIOWx0Q0mKMJYyX1BL9tdBeS0jRMFWqqfzuv
gpqhaEHZlIWJQGWnKmwFxiz/cEzklV0ka9Mr1oN6CKON7ye2afQL33V92k+fhcMeHCJjMte5HBEY
xPIsUjvdFTR5rdSbwgfne5SsLNcc2EDdn+8b1x0MSKE0AoaMiqU250W3gaR2ijYQt0moV+4r8Gyn
tFs0OFH0NAQ0fay6Q65ugmjYEWkhtrsRyELTGrsfiQzMPyCdl31tugx5d7MlLlfsDsxY3YPJwz5q
npL2MylP5KW3Oc36aDVO8OxX4GSGfoHVMt02s6128QmzQEkMoLLQhx1xYRAqCY4cvwDphyzjweC7
CCT4++N9fdxddni2sRVDGjNBGImL16jOugLqWKQYwGwx8qX3882pRdUBcSCiTGQ4Z4PbZXwMeKoS
tw8KNhQvAeo5+k4aabtTc75BsiBCNZ9YiXeIm+P9fl6HEujnr7ZnowrZpoiLXCGuSVZhccw9WF3u
u4XD42eHzuYOcAEF2wTUVRBQZocH6uJaVidKdFIFESukTDxIjPrEa0FPyuqotMxIQnWSlwqAAiGP
4/xQ1lL/GhZ+UUKtU+Deuhfr8L2EFtGrYJoQDELmPnuI0h4kqzYfIENl4i/D809MgGtuwyDz1jyO
RIi3jsloQAcFyEmr9Tvy1bRNWDCwzfOUhb1UPRtQwX5TgwGynOP0OMcuGMkqUlLc7lo3En0bN77Q
OKpaIGsnhUBgMSFTp1/KhYR1MU/e+VhDdgpEvGzbKx4UsJJKk1DLiPvXTmy8zspCvQV7QpFSBhFg
GNnlvCQZi/U0f4tI33hWouUC7PU6WaY1qm4aG6BraBz7CrH7l1TnUA+A7ykSCsDbDh9V2tUZ7VNP
yx5GnHWvDTQxR6oC9ryPpSQpWVF5qaXnURdbWmPADqorubAfRcWPaYeEV23pGJvYgplh96HrQQ1P
2rRF1auR5dxcCaOm+u+pCel6KjZaXjphroLlPKR5qzzDIi7ZDx4wSAup9xs7b3IlgHTTpPAOzM7l
UYMbqA5k2JacQPo/Rsjp+fG7QPqFwG46nGcrEkl9/H6IDOlAL872XKqlYGf6ZnQSNO1V8PiD0YX6
whlyY2+hFjPZG4FShK09/fz3lalIra/2AlJBacRa6It3W8Psrao9/+c9DEYYJNmmE9oEc+OyHUHx
OMjvSXziEfJRfuAY4U71AP8NF6bm5qD9amgKSn51qO8RA8KfERwl/uFlz2P1fL8jC79fncWYbViA
JDnk8ckk8YcpCtTUm/+MZoNl0f92YR6w+brQ6li58akH002Eww/lYeP0JgRp7vflxjJGQxMIENm0
yfT5cqz8UEW8KZTxqVGL/TCW6yKVSxo33uZ+OzeuRWTaER7hqY1+zZVovLJAvdQjhotj7zjKMfUK
DTp3+nbgLk//QOpnoWO3JgkFzen5gTAEzvSXHQNLLvOQgDRdpXuSjC30sv8vDaAjWM3ABCrzl4Ys
tgBV+C04ZeZeNR5HP1po4NaQTWI2eMXok5TObBk3Gu+Tiniem3OZedKjMA40rFOnUSDZ96yW4lKq
4kakOBVekB8Hox6W47MGJaicKnIZCFPslg4Q+1StJnypupeiHTbQ3O1Lq2mezNwxhhcRCVE1pZ7p
aGXBoiVrhutliazMlKafiMkoFMy2WJ63cQ7mu+ACcsGUqgckEVSraIF6M3Xo8nSFsOpPHcJA2UT8
iXh+HRREHTI10JLwpHO8yyE1XI6r7Jh8B6Hk+JkTigszeiMzSHD2oXb4kxRR5sc5EUS4TcW4NCBO
w+ogXanmq/lPQ3pEYo2UbEcSHEY8E+7vvVvNQkEAzxJENTJAQLMTPiJKnuvwWzzV0BuwAMBOnRRR
su0pVXcCHiTbELPrEZl0wQYCy9KzGWdLDnPXMzo5kyBBCYAMoK1zPR6hTZG/qcfwVISDAZIlwWLm
ubApNG+JsHo9rZMs3uQiAXUQGHzNLk3oMnlJ1kbZiUgwgYVQL0X+jWaGO47JDgpjoBTa90f4VovT
YwfsArw7cMZdHjatH6ZGKCbZqZJRVaKjSTNl75tW3rBWhcM8WZjRpfamn/9auIqWSUqsoT3VsFJx
hMyQLWs29CxxjBrJWT7d796NYgg0Kv+3fz9P31/teUkxhnGI9gSJGfxdhw18swsAVuPFOgVVzWNt
uOFljq2qssDlIYNq2v1vuPG8BrhIA6cMdmnI7MzZnmmdiC3A0dlpygxr+2p4aIV3zz9IzTnNd03x
ry4+TLhffvcSyuUoU+USq8OEKn24i3MEun66HasluveNmcBX4QIl2pQYnycfI55IJdGj/CRBH4nD
6Qsn1aovcL/F+zI5kIXX5XWshkGY7HFQwAT6a/7AzZom0iuICJ0CoOnik2zgzk6f/WKJ6X8DQI2g
08RLFjxz6ILMhQPruuJDBNuXU8ffVRVoCm/XWVjZqf3nu7TN79CD7+C51vYkzIG135ULMdx18kzG
OQHqAwRDJgbzHE+mGX1fIqmrnqDKTNv6KSxDCoOeQiL415HAJUKPHs0ho3rrLSy16/NyahvcFEh6
4imI/NXl9uqAbw0EH23r0kEt3lV5qwg5VcQNUuRKfuKag/fNwpa+unxBHMJlNymLwNUVJZbLNmOA
UWM/ic2TDHH4dpMIu1JlYM4pS4CEmw0BMQx05nTpzQc2HhJgs7zEPA3Bt+eCyt77FQVnIqic+zv2
+tSYuvSrpdm1kzaVX8MByzwVMCTPXyEGqq1LnTanStz3KjOHFzn4G2gqRnbdpOABLGl/XO2WiYKK
f0wDmEmM6eyY1PM4C0chjuElFdP+M2+fBug3DYtan1exporCA6oByK5NUu2KfDl3QQ9obefH3ZMh
BNFjAxqcJZeomd4fz6uJgxEhgIioJ05tIck1a0XkQtkFmQrnQ6vVbA0H3o7nx1F177dzdVNP7aAk
PGGxEYPNacKqNiRJJDQqRHz3EsczW2Ch8ed+G9dM4Z9GQKMHEgSj9rN2ft0oGWr8kHEc1Sfu9PFf
9W/WUhzkpvIv9Y5xvNGKnibxrksZgMtUcgHqotUkEmpqVEfier8ouHNzdJEk+/8fNFusSC5I0ZBI
6lP5kg52Dv2KSN13iezAEvx+369WC1JnOvadhDw8yHvzd7Aa8x5lI1WHfzzkQYpXZLLuN3D1cNCA
iENdD0lYMFwBLr9cKFAqQ10bGvrnGlWSc5XjkKy6HlrLAYkcA6KSDKwF9dSawZLB79WGm1rGXoB1
Jq4oVIsvWw6U0G9HEGjOJN8YzVosD+bx/0CY+2kFlxJuBUTS8+3mecB1RhH6p5UBYCo2TM8pR1kp
Wqn1uNFJbCUrifur/z6qkxUDsFx4GwFJdNk3BckLDpSGf0ZSho06xOwUVmRQjA1WUvRPQU7rfntX
2xDiqch5guCJWji0xWYPWEEO+VBzKC9m2r6OjoP26Q3/+ZGMNnDbYI8DZYjSwGzRDyb3FbhsJmcd
0JVeaWm85FFzvRYvW5i23a99njRRVEZylZxbI4YG9ENqZAy6r8KkRHhCkXth0K4LoegRmTx1wbsB
KsKczVIkk6ipNTU+14rbN4wLeNPZfncSlL2aSbaGYMJLxU0OaEulOVE90ExtrLxy+2KvB9CtyZ3/
Po3YEUBW47ugRTqbxkpOm05GJHXWPXiy4jwF4RJWQDaAne/3W7rSwkOOAGExiIOgQ2Hfz7U6izji
BQ/L9IxM8gB159wvvtSuCQXWBEL+RTjQwlZA+LhXCKnfBrkfdDg4et1Blzj8IAzBjLCbaiH5B55j
Uy5soOsCwuz7ZkMBCvbg+yVPz3G+67MB7jQCDUZ144uhJSefueQAw53RwQdr4TnoEXF1C1fb9dGL
EdIBCEe6BgTkec5GE0OhS8dkEp2FEFDfwp5NXRL+vtEGwPvIPAF4DjuReSBXgIXiw9krPRtiUawQ
RPsMQojmwrK6NdmIA8jkXSnh3Tl/DpleT7KhKrKzh1r/oylU8hugFZUrFE3Dgun7qCS2ukHlnhQY
2aKWAirjcQ+Vdh3H54obKdxPa5hPIrsUmHWw8IXXVzx03QDiQbUISQdk/aYD7tfW5x4Z/MIg7Vks
mIEYM6jCjpWjW/pfPHK63JHNU9duIjl8EgKTlk1gDfXZbwIGRxnfsxTBhpkRLVBFXLKb+5mEi8zP
9G24fhEfyhi8eapLHMUSwn1VdxYgPexLTuF9wI8WqlUnOM8wb1wPWW3HWgkCuhMK4cZrkxXU/rK0
pELO0rfefEONAqFrnji6ZgfpOgm+G5i5GI8wErbxt5vqAEOPEIUIE8BB2IvqA6d5YQvEFkTEh8Wb
oDq1diiLGsZy/zIxt4OH8CttoSf1oUdvJsrUSLDdPyKuT2MgrCf8CjAiEzB1djriKOBRK2ndOS27
jGZ6q9tik4iOGoXftVpOLhjGZ9sI8cKL6ucimY03nsnQI5luTgR8s2tACj0daHmjO2v9q6cBFic6
ub/Js9OQn8TwqBAaei9m/xIKCkN4XpiSXTwqH/pGFrbpXnyKiBUZMPN46GFt5jNNegxqPLc36k41
HE23pMMQEkvqXZiaFHZ4lE2HRJwWFe0Pub4CULNUns0v2bTuD+h1VgI3DfJa2IYGWGfQtL5c5JlW
d8SrhO4sxpALgL5ppT6aKkzYGFFXwXhoSoBrQou4GoPjjf+kk0NZ9ZREK+MhDWgQLyX7lOnOng/1
7y+aPXr6Cvj5IfC6cwvFBMnpSijlHWMT+u+cFSZk0fT94Fsq8rd7faMH7+2LF9BKOGoimJRvQmuR
nHnGGovxMAT2SCw5PWQqLgcLpiGKt46TEisH3gE7qF4FC3Xeq6AHGUIQySCXg8IeuJGzl3csk1At
si4+R56gbXqggFk19obVAe2zsBeuzumpKaBTEEwCNgXOw+XM1Qb80ZHRi2GNgDQdbsWGyQaP2P0F
8hOMXkwHmsFGm2gV0/NtHsZB5L1IiVznUNnthXXmq7nMCjH04pVU6rnG8oEgl55wtVqNSdNULFGT
0ECxdgBKvS0BHqTCGBoFy8DNHVjmDXAp8ALStVZfhHW0ipqmhZKOAG9p2iNlDnqa4slPZaGYmEiI
S7Us1Yc6oUUzDhkDtb3DmQREUugAy9m9J6YQeU4zZoHCACZo/4Z5BJV0sRqIsHAMXEcA06GLMiag
KDgF8O/LMW+GKi4UP5iCoQfudLWDtErX0capW5tnL+qu/gRQBjiahbn+kSiczQIgxUi9IyGB/OFc
jtpHxCT2OnJmacCSz8oKrbqwW6sKVqntq+um2uUla4FN2cIDGpIAvdUqTLShFerT/k+eUjIZa49Q
Wv9Ot8Qut4oDmKFR0fRgHOQtIH7+VxnTCvI2H5UCtC+N3rp9BscZD1IXEBU8JKlJpbX47hkr2BKo
r0bMgv4dV0ZYnfm4ajM7SjZcp62/gP+5NeioH08YPIw+lE2mjfDrHtYEkMeCkoORD7iX1rWOonwN
qmsC05+JVgUlw8rS23XHV2bzXhbtwmt0Om9mQz+djROrG5q5V7wLLMM+F2FPflaMVV2/FM3R4Cvt
WUyexcZJl0osN1uDnDWOD2g8AYF02dkB+Z7MzFRsN9jyrX1IMVKveezqtd89LFGWfqBTl13D4YH6
PwCOAPlBr/6ysSxOeWj6GpQ4mX6qAfHLn93kxJ0ESnH7z32zNtiw2ysvXGPkEMCDERSbaHFt35jg
i8+Yv0w72RxJB8WLc0k3lkk3vSV8xPQztnNWrwW6qZzWcgDkKKmKMtfDwQqothHsTeDsNgPzLeRW
lI9H7eGNZ6yRd+feoq2Tr1P7oFERauq2X9jrcd2s3urVoyHayj/dlfBcWKn+1luZewWvJhoYNGSG
1W/L1QFFiIN0ClhKfcj4HJMNCor8qH9DldbaYDPhL8BTa9dTGK/RcpXsX7/hENVbxkNlSU91ZkXH
1tuUD6dsX3A7fyFOzjg+V/hnvGsRhX0ahdF9t1Kc4dTXLN97W0LTlbQKnMMxN1YB+zqIG+6sCufL
pJqV0w1WORO3pX2A5hkL43VvRQ0Aicxj2odoj7v+saTt06NhB8zKHNtkOguswgFY9G1TUriCUmjR
QlsCVm4OcogbR1tBgNaEqDgFvJbCv+V9v1pjZ58AULJtglRnfDBdf1dk1KeusU3tmP7tnIK2DERB
PMmgJ2pBm8L8Ijt5o6KkkdJi9XAMrLynGz1EzQoRA5SfXWAzT51nfWqsowYtO7Z/Fz/S1fa13D2U
lvbyKLd2S598Gzs6PWdM2QiW622LZ3KGA5bd0c/Owf1tC65nrzoKbWAYsDy0nQUDJnvTbJ9zuJcw
bRVYzGg24SZ0yENCmc0BJWMBAF3wy6BYIxGkWkarZd7GLtZPHVU2Is2+PztLflx/PnevmkJpsLVQ
0t8Yp972tyoN1rT60ju62upUpiPAnwdG4evuwxuDKf8QLZ2JQp3K8VbRF2HmJnpQIfZI7SdQTOzS
iq197rRMYa8t9BAZ2cbWdyPBtm5d0c1WObDRfQgdkUqn6jmgCT2nmF+JtQ8PG/zPTkchat9RipQD
vsXyGUZ/rX8+aLSgzMAvxUgI7C2wso9x5ej0IcN/SvYupQ7Cnlchsdefnp1/dA6ykTSlKu2ssLDN
xH5Yv7LkS1095ruHhqGnZcIIS6xVWNvkXKzMoyTtYGNlxc9fGwhcYeXvvT3j2+LwuVqDDlLQT3EN
ANV6JM52lWxzejI//YwG36E1vHnOMzm+507x3ORWts05jSxsNJH2ds+GNVVW242QWbA6MFhgNyw7
PMh0xbTP95idQN06AbBFt41V14yuE4qh/ecA/7x5SJD+fqx3iV3FlK43NjS+LNOyCfNt+QiuhRU/
FnQ9MA9j8/0V0HiFMHv3/PmWPr7Ad9sNDtG7lfXOuBaxGZrksNXR//sh0895NT9Wp3rjpJo4iSHN
LqwBQhtSrRjtWUKderByYsse++NvxNo2XwbPItPau9/m1cMINwV4AsgJyEgekblIeALmieypQL4N
rH5umhdEAX5h6YHdet/3W/p56sx6B4whmFxgn4JQM3+DZUErF0ngd2ejt8LwNVSwSuE2TLr/R9p1
7TaObNsvIsBM1iujgiUHUQ79QthumzmzGOrr76IPLo5FCiL63pnumUEP4GLlXXuv4BTdJlRdCqKE
ZEUIBxUjFu6j0WCKGUJSgjfTzPZjzDJge5AIiUMrZru6fGwqly9PK585hWLzz5ysDZAKgpINAuTL
u61LUCyvkwIvNjBBpcaWIOYH9llWSkbHvw+6o3IEjgoQiId9SnH007eM24zaexwC1ljuCvDFpLzr
DBV0uTCwdH5tlUwfcOsDZ+8cNc47CWmF3pNO3H21SxvsoQbyu4iX/VdV3R7ZgeQmFOw6DF9r8Wtv
6SXYWAejAcxL/EJNBvJtlyOkRmmSFY0IHy23/QuaXHgUtW1TOPi7ssNNehjOisvs0ejX0LDXdgiK
JmDUQOgEv+eFLSlRoV6l4dUJlyjsZJ1yHQM5MWH3aqbIeDfQgrQWHh6jhEdpFVVGm9YCWK+jTlXb
p2L7DQSG8Hl7zUjL4AsjgsgLojkKDC3F2ZTwLOEKoU8GLxUhC24KFDnGXSoZA0UBOQRuCMaPkGpK
rImGEOtPMfuEVnslPcIBtkxf4dKR4lJSqo8UFZ/cEMcXwgq7qQ+F9A1Ymgl2ciR+gK6SgDoxoGBo
QmB2bLYxHtTqSth65URAX5DAQ5UBUfO8L4US81ovxYNXpmasfnWnvAgN6T05Sefbo3Z9Mv/b0vzs
qTQhqEURLcVbIptIiYfBxzjsEtHkMXt/otCNmVn2KyeedG3/AIE01dih+rEQrNFR0k4QNg6o1RgJ
9FMMdbRHu4bk8ynasbuBGN0Wbs+yqbyK4TYNXb9EPKcYKSqCwwZPicYUoboPtO/QH3gKbQdMMgMw
fKsHLrfDI7NTj6lu0XJD1qBxyzQBFv1ELBLAF4TX2yzwbrmkzMZO7j2581OktHEUDVGbmhzDi+b2
9Fxb07+bmp2D/ejDxI8ic8W70itgRJVmaYiBuAzS2A6TV1pbJspwqKDmM1m1gv4KNsnloVJXfSNx
EnqWQnaStaYgh1YKzY7QpQzwbqvMUzv9O2QHKASalFqt3bPXGPjQPnmI850kHwikNvzUyHdRs1WC
wADCGtQmH15Ffyjx0mLvq8hPfrbha1MeSPiXJRsp34yJEyYPcgCH5N6ofeWul+/55hgPGz9dwRku
tdumPqLaBFjHVBRZGAOlSl3xOjJU41kKjZbbqjsugrOACXqEyr8WD7Bmi97a5/a7GsEdwRPZIR6D
fP0ROv25Wa9pNC+TeD8fBPVx2C4hIzy/62pVzQjE5LHXLU6xfY3HK7wzBnEraIhwT0O4ySuj3MEc
AJqIFWJwGOREZr0LYkdbqxdde81hdKAHDhFtpCvmGUWVUV6TK3zMUFv6+0D39QNAVVVttrbqFY+K
Ax8MWexWFt71ZqeyLdJv8M/5OS5+ZQmgyyp1TYJ1niSbJnjU2lP8NwskV8rsHEQ6/k4JUeQ0ZaXc
rlVlrh21k53I/zY9y6HqZR7V8oj10JMjR1HHNYbRIsp+LC1hjSy6xPZMcw2UBuI8eB7h2L3cYAkF
FJJNCVtc3FJsDonZ3suj22a7cbzTijPge7cPkGvnLID1cANBYAmNPumywTHkE7+b8rGt8hc6Defy
T87M7kzaaiVku3YoQlkJKwaIKXhvz4axF9pGksdk9Fq+k+yE92uriyAj2pU9WemTMIXg8+BLlXHN
Q9UaUeJc6FFRR7Bfy2zwaLGX2Z/Ux7VgjfByt3XfSvgHFQLLyXaCwVi87N4e0Gtto7aLmiqKS6hy
zqOMWpAo5hC7NXySJjlH3JS3W5iuj3nvUOXH1QJwAUZzdr0ERVLK8QBHibwHJ5L2poJXd6BuoHyx
MpBXUkgokMGjV4VQgAgM4WzShL6pJR80RU91Fd7wdyCAAjx6Yhb2GjHIB0xooVBvlnc5wZPEaN+D
zxxQmMaQq0P3HK+RBa8EI5ffMxtcrmUtnzIEI0VClA5vr4psBarA8IQv8WhtBA112VqoKo+MnX6c
uO3g1PZUjAxfhkOe0csZFP1vz8eVTQtyAup0oNuQyVlztoeUkQdSu6tHD2XPYZeXEiBDSSWjNgi+
Sh2Ddu3rWeh0fFa7clnKG79P1iQqr9wSlx8xrctfJySUVaMuqPQBD46YbNPchNB6J5udQxVwohz/
TRtNcK1Ss3zOLHgcJI6io7RnKmtK48IyJrn8kukk+PUlFAAclAo0hG6Vxd3Jg1lIrlZs5MRULX7Y
HWKUUMejFmyjdp+aosub44cmrd0Yy2P78itmSxdeD32VCATjIRoI8kWhNPrOjraNZo7IlmSJIbMH
gbxQ8jfuHDV6ggs04OdV+5gpdIW697PpL7csPgYoXLysEY/hQXY5JFw/JhSEfQwJEoQa0p5ko520
/E9LIO8KxV9HSZ2uczknS8CGh8yNI+lGLZ4lYcfFhpS9IMwIGwdVV57ttRJpyfbQJtuyNoOVY/rK
sAH6hRcFwMzQXP5B3v6avESQRqUeh9Gj4mPONUZKjnItGLRFcQjuyOUKk+jKWrlobjZLVRPgKRij
OQkDw+maIeePdCqlCgXSly8+oWYZPd/er8sTGvod/+3iPIgFyDIjadKPXhjUAHuEVj2Gm/9fE7PH
twxt71FM0URGIzOvP1A8+T80gPcFAkJgETFdlwuKaEUT0Gma9AS5WLyRmmJlAy3va4zSrxZmSzaV
dCoBCTh6kfiHExMLb10jQjr0dj+W4cdlK7OzouFoGWjTQClwKdUpXtU+Qp6cmCT9VJqVbbjWpdlj
yefEoYgjYfR4Busl6bPvFLBl/ZXr+ery+jVwsyXdpEquVik/egiG8B4NkJ5VxY/bw3a1jQkiPWHw
cKrMpl+OMoqKFnri40WsS39DulYZvjpWv1qYTT/KsJUSa+gFqV+V6iXP7VUP8atHDT5/IsLA7GQe
EcI4VIEdesQ8URw/xTiyKBnMYGj+0opvbSHBG97vx5XZudovQGqg3gMNACgOX24cuYLAG9gizKur
g58c6/ZB4NYkGNfamK0AWrRCVDQp82L9o6CdQcQdt8q/W2tkFgrJJPVTnsTMS4GYlaRtVwp2BUL0
7YV2dY4mlShgDfAIms+RzjhuoHzNvK58lINTn1d3fHn2FTB6OtwK/hpV6erCRj0WCZ/JoWkuB9HK
fRBmY472xK+Ce6pl73Z/1n7+NKq/rrcg6mWu7ApMTfYn0c8qt0IMufbzYZKAFxW0A3kyz7rWsQjG
fasyT1OLVymsX0nxz1K44FuCXgMOCAADAMHPos0+6RiroIXpIXNqkHFLleditG4P07VAG5IGeBLC
cg0IonkYwGtxJhYUB0wfg3tt9gSi5rDEJcj/yb1c+aDaNJFvZhKjwl4dCYFCiKChjjp0sm9AGSB1
qrRga5SJ5XUBQitK9ShqAz6LBPPl9EFCrE2pmMOHiZqp/9Ya9XiPRFcorVAvr+QbpobQc9R3wKKd
v+LGkkRSyRcIgzKLBzsPwtTKJh3uUnKSKks+VLKbt4CHGahhrQz9cmOjaTBtJBAi4co1h+T2cdpz
CY5CL05B84STXgctP8UVu62MUqKwiyxJ3fvt65ljD1Dt7fWV0GJJrgLd9PcHzAaZZfCSgLzh4MnR
VueB0kpM6oqf9TMF6ASgwcoY3J34d9gzWwlfobe2MgDTAr4Mli/an6eY8KJNYWGMl0xtUc0aoWL4
BLRa7dsd0lzP5NCEBt0UayfP8qRDqxrAoMi8QHlsvrTSAU/DXkxHD25gqWJXha3g4RBv43KfrTnR
XVvGGmCGwGVMyFN5OkV+nUKYeK7we3n0KsmNWpfz7XHLv5B2JZV5JQ8CqsOEVoOPMtQ+5wB6LU6C
GkQ13vMfR7x/sqki639nFjKDYfHe+0bALLwvgMQju1FeCe2vdFKFvLWKLNbE1pmnKTjKUaAP0Xg6
OsRI+6Pqv/N77Z81nOCEBAIelM8RBoEcPhtLFAqyuko13qvxuhXs8SkaHlvxPZgwYi5ZYzguEfxT
c+DhYEBRU8MUXk5dVfJi3UNt1KNmDxerTflQZmZZATlLrDDbD8zukKGGmZ6FLSqWmFYptou1EtuV
xQpxWugVTJxTTO1si2qtwI8DlqtX013vRqLTQqzW1ZM7XVvBpF+5CTSIKqLMCuj+D4HsssMFlzVF
5jPRU1qbr5+T2NUGI+TMGqBVwB/hh2mJVjl4tw+BZY4LamC4/gFJnCpc8zggkPMRRPRa8ogAYXm7
ACyk50/VGkD2SuoGkF8ksiGGC24QSk2XvYNLBwn8jvHe6DfMTnH0vQVJW4ZGXPLE6Fkk3hU6GTcR
gbsRXEDEY9OM9cptszzx8RGISEHPhpICwqzLj6hT2JZwnMh7MEWM06kybevFy+0BnbbB5aGq4yLD
AYf9CDGNueCEBhEcvmgq0RsSD+J0RkTllYvragtAxQI3gLrAgmucFGKk5LQU4QkPFiVuSaVZA8Ve
GShUbsE5QhZwqszMYt5AFwOZ1qLkSTJgCN2mA7xq9eVzZcUjvphwsVP1caphX05HrPAtG/lM9qR6
G5MN7VWTv0saM34Ccka9o6NJNUNci7SXxyVE0PAihB/UFGrzs4NFoPLAp5Cb8MbOykMrSvfDXt5G
ykryYxqi2Tq4aGa21uJWzgIK3z6UcymzCQVcAorM7+0wYc1WNvGVtBd4oNChh1cNYAjyPEvBNSDr
FL1PPMmSjNzN77LBYi4zgzN33267F8VtzjF0ixVDUw5woFRzBxSvgJp0y57KP6lRt3DU8wLF9b9u
b4flAQqVb4h+Irab1Gnl2Rzz7RBkRRj6HquAqL1rtWxbyIDAQiuApqmjqdbt9pabA+0hf46KDsgw
2ISXayoDIjRhNfE9GVjpWMWTeuUMWc4rpCRwggG2I/M8yEOXDcg+xK67hpe9xAA8MUflw1Q0A/ra
iXqvrtHmlmsVjU1KHTy0QnQU5C4bq0cJej8AnXhJ+Chmdx21Rs5UOGNlrS5Z9tgSv9uZRvVXnJS1
RSF2viJ7LeyAynv9u8vOkJQzhtxuvHFP9d2qCMry4rlscnazEn3s8gbRrxd9vzbpc8HtqL5ypV5Z
CwgccLOBxgqA7s/586tXAV+V8DaSFE9WoQWrQC6n39xebVdWN0j64JZPzxeQ+2bnJA99+hYucooH
1oBeHTN/x97D1CXWmrjzlQiT4ObCaYmLC4C4uYgoHnuK6IMX541A5b1npSN63YYPzSB7l4HBU40i
Nk5j5UqRe7uLV/BNly3P1oYe94GahorilZ9Qcaw9WdyquDspPANygD7f9DdCTN7fQwKdAMB46lee
KT84gMuTFO7FKMMRcG7xEv2BG/2axqbQ9IH0DefpMCAfAL/UPP2j5tw6elAKwxfKXS+9FUwzUJ7K
Ciehj7AZichgRHxplCKw7Aclro0Yw5TuGnmTxHdApWT5faeb3bCFwQ0YH17NHUNmw7s9/YL+2coY
Tvv0Rhfk2ak0lsXYlmrNeYA1f0vtVoSrX7al5IC8TvnIbZEb7ai30uj0Q281Ojs80jDTwpSg0Zzi
wD8lKW8FD6r0hHp6UdVGyT2J+RrJ4MqG+D1X85xJBUsk+DqUnKeIZtU4vm4CIU7oV7cHmc2Wvqp6
Sz9941NTDCYbiVXBRmml29ONctFtrBPEmKhJg9SDpP3sgFb4YlBVX/S96plEhg7Jh+6DN9uPKrNq
cuJ4aqwr5y+GelqbILIgVoK9KcLLy/NzhNY751Ms0SbdKO3LwEOvcd+fAsEAJq2/47a3+7i4FvAo
QrEdLxMVFQmIa182l/FQUSYq5+OpgBrbc5nvOR23+ZGsLaErY0mQHERogX9AcmLKIPzaeoVewUwo
TzivgivvMSY71bdFc9Dh5/3ZmtACK/t/fkpPfZuefqC644aYo4IEoUhoVymclwY2LZ8Ldc8H92Vr
hMShxNVTUx2O0RsS2H3nNmt02sWNMTWO30CUQb4J0KvL/uYxVEJgpsh5hXDfCRCSLPKVo2BZPsaP
h5IjCDAgCyJ/OVsqQukHw0hpeBb1I64/M4u3UvJYcq+qDEuF3OHMzIaFt+kHz7n0pu8lZqKzY7lT
xL0S29DOXDngl8Hj1GEFSxehOEL+nzLzr0mGZX1dRL4Wnhn3GLbboXqU+/MwvDS4VEDZLUyxehbB
WpWa104E1hi+Y8xgz3H/rmlmBxwgBD/hL2eU6RfXmxH8S1nh9OoBpeaux/N1NW+1CB2mD54cTPGY
g9HBXNgr0Eof5LguOMPrzbcEJ32VNVMzIOrMKMyjTV2COYlbBeaIIwd2JMH37e33k4yfHTEw2QKD
bIK+oMA5C2q1tocMVaWEZ8jBGuUDXMRaKwSRdtu/Q0Guf2ctiC3NMysPQvXWlqUB6B5C74+iALXO
gBKCpTiZbOSO3prAeYMAI9sF986eqnNGTECmefUJQXJkQyKBV2yQjwEBFVz/jugmgVDKVn0pmcmO
0Zb6EJ6AmbJV7ELV8VMn+uvjbvPaA9gVeFxnhsQhS2yF731gxf7f2wOxRCBAwA3jLwKCDKlr0Oou
90smhrIWjDIWMzsg7xUBoPpAgZtT6mBTAZlyiABfTI3ipIO/wG0U/wTSa/fUqiZdgwMtITTTtwCm
A/geQZA0B4OOqAXnbIyjc4tnRbkdBSt9x1BWX0rsjMlglIlXB6YoANu3m05lEKvjyXPcKIPIFlOH
g6iMmSe20L30a9WKK7seTEf8hUWLIxux4mygyrgCiD6LzuGWe4Xsvf/QxBv+G9bmwdFHthUvIsBv
uU/2lSV/Yv4AqCz3CGbIyuNlGcxhkCZAKeryk7DxXBOmGAa1bvs6OqfjAzlhnSp32RlhJB0fuYm3
zhwQdRDcMYvX3eqkdSvH+5L2gA+Ax+nEJeAnIdvZQETwmKmFkIvPcMIdOrNhZqGZxVfjvxQ2N+77
KoeqT2fU9IjLk6ufhsKpArvXjeIjuE+Ug8/hxnMamBc8tbWpPNxe0IvH3ezrZud/PYQNk6avQ/kF
lIEYmKYCZx0oBMWTDzhoa91ub1kCALMFfoQSWC4qUhJz476qZnSEnnZ2jsW7MrTUd963aWxV/L44
+L6DvRx5fL0RJCM8F7HJKjgYrARMU58uD7PJ5h5vWngHIyO/WJpq2Q5+nOTnnP8mOObxvFzp5BRo
LltA3ni6zqFKMhtVwY/iRA3q/NzpW/o47CWn3ZMdQvKg3hSWvOfoyiqb7tB5g1DdQM0OQF7Qrmfn
MyRWWk6SwuLs19+AyQ7tc1f8Ky8Asnjw5fwRfUZpncz65JMsENuuLc64cuAZLjIjjz25sYVnbg26
scyTzdqahQxlV8WpwprirH32UDIAXW0fhndJ/My19+prQ00YZqaFfXvWft4k80FEiQZZb+h2CNCL
uDyyYlpJOYm08hyCdMdwz8AwLd92nFN2ZijddY2VJTb/IH1X0DxCGN8mEO3YcI8BueOUP5EQAwpm
VJDZLAwVwuQxBATMNN9oGiQznmmzZbCdabZdBALlbsQFBrewEeFEbBb05K95Wy1XBJKlOHqnRYio
a26LV8LRJ4z6vjqHkaUof4r8IK/5fCzPDjQBzhjyvoBwLsze0rzxOZ+w6hw0rTEMpxpMx+iJh6PO
uM0f1afb07Osj0C9A/tWnRRsJhW/2aIAHUIaeb6pzpIPno8BjfduG9ZuSI9gqVr1k/Ck2KVBkgRh
yV+1crmVDXCtu2QKwLAHUF2bb4Cy6XxJ6NvqrDCr9I1+0N1kkKyUwFX6PWpNpVmjeinLVxa6jEIt
3j6Q2EAO/3JFpkRq/YqO1bmzpMEp8LrPoRUoiLb+XT1TJFbBxLVzzvR5K81tIXIoZAVkkz2lIlyP
91A5mqSf3qvYaG0R0PIYbM7ErHW4t5l1arLAbB6Gr7w0B2jN0W1ZfoCpRNkBwP8626gfYmN23AYl
qBLh3EOxkktaMnEQewPXiockinjIiU/d/xWHC4MY6axTQGGVDB4slrR+iTMzqJw6GU2phyCDy0Md
JXSSt1F5GmRL7k/Sl4a8h2L1sZkTo2GAM9ok28RwEGl0Q663KOUy0eIRvYtmrG0g6B5qeypYBXHw
h0q7dpv8IJUvj43LXszOXqFKS0hqqvUZAgMRsTR2krQDpKoJu2u+2Qey0HiE+27+VaRG8Mb0bRw7
gub6o6npmyaG9/lO5N3RGlUrbjd97hL2kPJ3MgcxPqf2zfBJke6LB+1P9CRB4kV6CfoQgYIRj3Zw
L3+2vq0VdylcB14Gbl+7kBZXyaOGOPiril04nXPRc0LcJrlPBIdxGz9xRMWsjwWeKeVxjEsoclUm
1KCYi6xniJ8S7jgwMFUT9tX1XVOhNucInTn2D+EHpIoqIuIlil8PPXKM4ZpK5zIzi0UBzsB0QU8m
QvNsxlgXUtJwWn3mQQTPm2+4FhnqKX9SXHwjyDorj8ErAeJFe3MWmpTzaoZ1WJ/Fx+Q52HfKE3uT
D71uNg0UF9/YuMW5XlhwCy0UvC/E0+1j7afmM18+6gSDQuV3wkLNUhtKKuZ9lqG/ZF+9q4+NOexz
q2aOqCIm3EN3CQROKCtswZWl3/xLCZKQVeGhfmz/8rFJPrVNlmWGAvmBorPhFecbwNaSygRRi8AS
A2OW3EPuSXB7duebrQUNzWMgGvQjfuywIMAs99dUmpe1z2kOIfkCqzVgaiDZO9vY/ZiSTIuaM2yI
wgGX4rdaEFPP0w0V73i+MiG0cqy1f45l0SruBkT68GNHxH/Zqs53mRIpfn0WZBtEMPo8DGDx/wn3
QXdS17CYy/z01Ed9Un3UEcou3CMqWUSSk4ubc4g3V/MVtqKjtoe6eEGqVS43LP5UOsgzAoYR7MAS
zNM1ssYi8zj7gCln9uv0hB1o2PNF0pzlZJsKkw4FpB8S+D7vV1XD8JMWS/RXV2dLFMUSacxkdJVP
tgKEr2Moew8r1/uVByNuODyrEUqg9rPYB2qu8r7aBj9rJm7eKsVLlY1ynyWoiGpnddxX1OVKRxsN
ADDw+q6gKhba7fA2oJg3uny0Aum98lKZPkhDNIjPQXpudjtVepCOnYrx1XDg0fA4OLBSEHDHgP6Q
wqelNDlIR+kAoNRgXj+k4Kenu1wxb58P12YZQSlKiZBORdwxC0qp36plpbSYZRkV6crxw2dWfPrN
DgmPf7ZwwopCzU0DVgkpXXn+MKrKJIGlbtieY0h6f+LY55BCwSMZCS6kVm7360qMj8aQFUSVCm7B
yAteLt9Qa7qhYFV7lvq9Lrzq31wnAm/uCMiSB66kQNc0sKsm2YnJymPpWiR50fRs5whqmZURVE3P
9afwkUiSKY2WDEWqVjdgw202BpWt4qQq7nBsZKDsowSWZXt9LUS/eoT8HoLZvupkOCLxQtOefSi0
9FYiHioOaZsYKbbHFg7u1ISsPS+YWrfRPNKtrKyrNy2BDO+P2DiOzNkMEIn5BdfS9kzhBpuV+1K2
5cr0h0PZKnZNYrMRjBFiL77qrcz9Mp+JpOuvlmcTMOagrDSoJJ7jBiJYk1+ZlpkZ9Ep5pH6/ksZi
7XtefWbjqaF7kWyD8QVIueFt5TOmZubnGl6agow8gATQx+yaCpOISlWBc61L/oyHDuIFzqBPD4ux
3+U2e+eKfSJvtdCMXoV7HY565VoEPF1Jiy9A4R5vCqC/sPEuN4GoJpEkNllzFl6BCnzo8Z5uRahk
8TYf7WM7l12/cVHoawZn3PtG7foplGnirxYB2q6uDd6KXjl3OMBqThlMLXJR8+n+maaKY2FCF/zv
R05H1K+LpvQrkcQKhgn2yCMYyqAGZfuqRDI8MFfVJa4uDeiITpLwWCJzlRCq5UmoAN5xhjmYWSDu
DP1jHluxthJ3XTtXAbUD3Bka5pN74WWn0jzttJJ2zVnfCfd9kEJuz87NmN6na8C+6YRezPGvlmZh
icD6kqQhWmpz4H36nFOcoKleVtbytFZvtTJby4EUC50MnMYZr9Iz96F+x9Um7x1RulNzgy+24aHx
rdttXkkxAEMMXUvwyxSYVs/OD9pHgax1CoA2bWjH2KBJ+aZI/z5PmKJJRRhi0JPB6eU8kVrJ+izm
mnPav0Qa9Ia6R4iMQsNPQnzed8P/pU+/mptNVh+FacU4vzlX+ReFlWChf5RJtHLyXh044Elx9+Gp
Ay7cZZ8QA8WsVdEnSswEqFmIAaTJP4P5sWXhOYVjjQfGEvf5ZSOlMFBujGN6Dnwo/SnG0AIjtaZH
ce0qRb6RIAU0wWQXtWctYYTmck7PmvAUqWaR7rl+B8sUC2T2QIZwFkgqXONkkOOV+h17FV3VjJxn
dVxJzlzZZEAEgxUBy1nAHedpZV+q9C7hC3oekC5mwqEFW/f2ar9yWUy6BFMlDtQooFYvx3NkclNm
jNKzBNEwXJJtuffpJm0eZN+53dL8aEJGBBIfyKwBIIj3xVyjt0upD+dekXpQjxP7bFf2/CGMCWTs
28cYhlTJGtZmPnj/aRAQr6lQAtut2VJRI16M21qnHifipd1pXic3K/vqahMTWGCiHqDQPV/yPEvz
hEQd5D2QHRVDwBT+cVP9dALCUpMs0ZSongVTKgm5PItqiGcx1eHIQyUlBlS3V/rxk2X8fc5OzUDM
AGbTSFpBp2TWjMD0huFe6TykQaKNKlt6ZUCDj7MTYR/yG/5OLLb0o9g39mrEPD820DTcL6ZUAegz
k8Pb5QqkfBrrNYHKkIrMSGSPh4I3i/hInxL5pDSeTLedeFDFBwWSmscaime3l+V8A/w0j+IndA9w
ZAG9OmuelGEVF9XgRVFoVuAyUP2MXFEjg/i8EplJEn7WbJQB0ANZS5+g4VAjuGxLB5eqDwKKtlBb
rX04oD3KHSxpDALf6KlAhdyU1mUW9OURO7qZDLWr9q/f2KpUG2P9Eja7pHzuIfgGzJi0TwS3yCEh
ZpStqQo74ApOQrtTC1ABRcDY5JXDaBFZ/2eo/vv5s5lSar/nag1D1WpbcUREaSAfFzwl5DtNDCKB
+mymK5yIawsTQwaUALRGgZSenxpRKPtJGHaDl+hW22wgXEb35b7bibJdvhTCaUxNSrZdclTeKKqw
t9fG9dYBxUUci5sAWIHLCYvrodV41kIXo36S4T9QN/tw9KHErhk+ysuSYIjlJp90Y8stF9uQTyv6
Z0Ffc3VcHjNwDcV7HRkZiCkDrXD5GaAZEsSNAw/p9YQzSxFC4mky5iuHwDxGRSUXVUMgAJC1xoUw
TxlWhciNg6KDfwJvByk9jKPT8w9CbN8e1MU98NPM5J8OS6rpiXzZmU7reABNCO8pd8FwiHq7jN46
QTKUH+ABW2ltkQj96RXoWYBow30DlerL5kaqDoh90JxQepWw0apNA2qulJngz0fQNmhZuQllZjZZ
eYgpfY+q5h2ocjMe3VX2xNURRn0YkkRTPXOeFJVYAhez6VsGKAQEQ+qy+ACp7kRa7fU0iBcnDQYZ
dWDQ3SGjgON1NshMqWSkgCPBUxpbHh9zT85NnXvKnsQp+x0iYqpHK6D3k740yl1WkmQr6Yhr0zx5
0yO+xTNE/gEQ/HpeqbpfajCwFry0/2bEbdNHkaJJPrXlFE4va8Zt14YWwwrdR1CasFVmHc6kRiQB
fBK8dDjS5rneVwDyQIj59tpd0Byn1YTtMXHEIHeF/7xcTXmPOv+QNIKnNXZzzoBiTdXalJBSiKEp
JcIlXsRV/dixt0zLd+Rhpflr06qhXIhzEChl3FqXzUMkLQAfphY8KYRsKZAT9aYOUxSQHkn3Z+gz
A8/ZAdaBrQKDrMSSoCiYTQyB258xBQPzxTVB2UVsKFjKzQtcGqB1SSgPgieqTgFd1x6p6ffyWUyc
rj9HuL9uN/eTV5+3B5QL9g2YTUgYzoKTmip6UyaC4KnFMRE2k9875Oz87shCq+0BrmHKRoIHse8Q
32rKc/yMQNRQE3dQPRC81eBOVcwhj4yY2ZBPB28iqz9QbEu3xXBgsLMeM7ssVgZpcWYjX4/3PsH2
QyodB9DlVFW9VktlxWScO11pTlBCE2yxcu2GmmZ8NjYw4QXzGwRw0JTmOJy6gT4D0zXmlU1lKONL
3J7G2K1kxX0Z0sjkJ5XIfG0BLCohWHrIceIEg7Me/q3PZiSV27ITq473YuU7eIfIV6e7GnPS4e/4
t/UbUwvXhnORWEV8jeU2QVtw/4EKOgu1k6xLNYlhRZcMRcFUcgh7bkKcY0hdB7lZdvUJz+ZGhkb+
ORRX3i5XOnzZ+qzDZVvRoeoEyAZ2FkPipgKR2C8io5S3ZSubqrapE3EPWM/tpb/I1v/0GvqbQEKD
dcPPyZp9OlJ91AuEXKOTdjtOawxWsI2A+qacHMPxuyZOHACCNuwVpUEVU3vCu9VtYRXQ/W3pyk68
PglAbE71rwlsOgtg5SAQtYTUkOX5hHgsqx8rtim4P9232qHge4KIJ90Ma4fe8ibB2P9qdNppv26S
SAaEQJARdnJQudCFxoZsVzfcVRo4LvFmHF+5FmCdrV70H4U1xve9AAwpFAhZ/j7KhzY/r8zJPLv5
Mye/vme2s/mq6yOs/mGiQo35XksEgxS2mqNw8hgID6MhxoW1GgMucJH/aXZiYeHlAJD6bOxZ2heV
0PWDx+/gQaTJT1ozuIEISlj5J9bfJM2p1OwYwxiCOxHk9ofiUDbbhG2l7gD1sax6GITeaENPGl1V
vtejauXEW15O0zz99wNn89SFQLo0PF43cS+9loQL3YiGey4X2cpuXBTV5kMxmwENhigcsNeDF4Bf
6580eDcIYouqcVI6nOppSPyPloSQEkOQ7erKFP0D1zzFwmOdngR4AAZvK2tCXBzDyqRXNaUNcVEh
pXy5RpWIlboUCINH4PYx2HlWgpYnJ/I7GXXm5Er11SILc18rlW/zwrDnIBVjgO/53qd6tvJOW948
07dMaXcsEzxeZidlTLghjxsI6qVJjtlWchkSrmq6chZc25W/W5mdiMhnp5GUosfKa9y7HfxkBYOX
8Gh/5/rXldG9trJ+tTWvWapxLWUcdEK8hLvjsjc9+2L+H/WPmN9FkhmgcBkmm/hYDCdxPEKVXlnp
6pUABCMKCoqAeBacgnk03eF/qo0iDp7Ov6X6fctXRpF3dhFvwErp472mQhVaiO5p0lp18aa27yPs
n1i+5RF46Ci3hF/QkFYzRx72bYkKL3tiuZs0ylHn/E2j9+b/kPZdPY4jzZZ/aAnQm1d6USxvuqpf
iKo29N7z1+9J3Xv3k1JcJXoXM9OYwQAKpouMjDhxTsM99kMLwRAhmOUZMhO3Z/AqyYHLExEbcg4A
xoKlnHoENauh5IrIgYQUYA3Zbuo2c3QAvoEUboYMUIkV0kbb2jEmTtw9Fmd2yf8/c91LGw+qnKvL
aw/lg2iyU+TulUay5OhRK6xcBqc/90NovHi6wyt+jqH3DLg8tIBnxU7UjzKvQVGMXgQc3+rIIuy6
zmeQWUErGvIKSD9dSbsVOg7gNoF3r5OhQpH+Lpp7pbALJHWzA2RKtZkzuyAC4e7txRD3LhBCHYq0
Hpqz8QmXs1Jw8qxkMVZDSSY3UwHIUfWjGq1mo0MEAATscVyAMBIkzscOzb7CXdO8Zr0tgHZiQ926
3KSjFruV+rjWyKIyQ8qdz0OmVgZ7LknYIp9/+XmTOldA3iJv2i33qFKYTfosJtaCknE+QY5ifY3B
DLiGyuH2tOzsUSgeolwJAAqcFp2uLbS2KvSem143/r0Xam9Tvb5u3aUqHWlmLAFxTpdRMzoLQEqB
lCOaStFTejlEwyj1OZYhSSAvoMROzGl+R/pZFcNJPwJOKD/fHtpe+IjXC8GronyBeJm6uyeZqyBI
K02voDWsX5YlFp0Gdl3sErBuIHMkYfhPKRbzRYxnLSiqihVA7/hrHYyboK3FR0CrlhpyIxeF2KXG
9Pqsg9J/HGWTr72a+11s0KhiSemclGHpCVZBDwEVBtJOQqNKC9RPkLdWQT+srtX9Jivcc6ENoE5p
8xjVQiiFBsuIHS81JA8xQLKsQgdHtRqjk66bGHKb3v7hVGm11mgskfUEaHDUMt0aEYkfx1R/y8VE
sjURYNBNy1V/ihqoA4Aa0UbVaHCkTv+C6kTjcWMiuNxcpEiDDLI5IgXsyvyqtGY/SvA3itRu/+5s
QTKLTgAQTqGxSKaO95LwbZyW+fw6FdUPRRyeZO5bm5+m9r6X3hgba8fB6ngVEwJuJHuuNlahDwCl
JfX8KkeOIR+yOjoYyEJWCTpm579TUdt9Wf5Y+9kqNc5ct8JkfMB13gWJSbToIyTDMUJDyOVJaqYx
3jQIWb+2shsBOzxCw1fE/diglWzejt12qNKg5ICFkH/x40s9olmqVcEI/VFlMeOlsLfFodeNXJMC
OkHAii6/Rak2ZZKVBrDA6Gc7/lqNB2gLdKqp1fd1xRj4ngdBmR3vMhn9HihGXtpaNRRwk2qcX8Uh
+95A5JVrqils6YP6a+IayLBao8iCbu0u9plNaq5BTSQ26O8H0XXE/YL8VhZ5dYMrNA7qove4DWDb
cXFTiDFE1WaL0PpmLPZOHIYBY4qxr8FmcMq1nl3nWzMMYyEM0JuEUGN2aMdQKe7y8YG/EwYnBW8t
hKO65ihkcKGbXd1trBaK3RU++wDqaHVj2cor2W1o7nGUojQXpXKjR/CreWOa32uVzAg9WSMmH3Q2
YlzhapapWOZsFe4XoT+0pREqo8rq59q7c89nloqmOeAnaiPDzK5c7ws5aLZbXLzqIQVyqtLQNLhu
pj4lbqaYpeLdXtb9SQW9Am5fpKpoNh0u6nRu6jFGrfxseX/IXyrN5NZnCSB1RkC4F3KBjQ+JDIlY
wwvlcj7TJAY6nu/m17n6M6d3aqJZEdHdRg9KWPRmHbl/6+Hv7fHtZS0IBSBkPzA+0k9+aXSqh4of
JpwbMNGs+uxIriJ7BcSjRouDLIbi6+NwAGFv8ue24VOO++oWPDNMXftNa+hFrcw4L9tBSJ7TaHnb
+NwknaQdXFOiNtAHyUw+BW1GfCzQdzoDpab7BuKtGdqVW9ocMvk1aR9b/kWEGukiesDOLRHyLCLU
vWVfn95vf/OuPz/7ZCpM6Nt5WMYac6VOyI/q6IqKZ3/gWGXtvalBVYJ0m6IpnSjMX65Jssz1uEk9
kgXGneImDrgNpB6Ma++R4qFxsYBMRowDUD4V3/2b0b1yIFQFss+sjehR5O7w1lPrO/TOBN29Oj4u
mzdL/oKX4O3Z2Dka6MtHEQMOHpxsNCUbWtMSoeHIbHjlFizRkyId2hSqNvJDq7DI4/eNAbgIWBAu
MJ7yNVG6LTlXKjiHaEGu/FiC9hmk3fJfPDQ8qolFZsEwd4pZz1xbtihKs7U8EqpFb7W86qzVVxzE
noLW5gKykrdnci+TSSgO/md0dKAgN9KQV5OMCzN7iSD9JWq9B5nUQwUwQycPdj88QIhPGw46Nlu0
8IDXo8ypdQ9d1AViOtxBQZWxunthOb4J6rqoLwP0QBcylGoSoe2Nb1L5+tHQogYZ1QLiuNMgapYO
DnIUJhUIgcZaAKAgmIMVoDoZQcvOswcvEOywEwiCp9udgZYdjUTCqjftUyI+89YcQX4yhqSeyHhg
7fnBC1PU7Zm1S210kooN1moPbeUPHy1hIkr7kOeC9Fen2BnQ1+i1YFWWidOg/CB5ZSFtTC5MeP/L
wy7lUdR1AkQ6wEKhm5wxy6axZCySSGpDg5cKRWUd4gsoSukIhSkr4KfSBiOZxVB7qHCCEhMRyfxR
NzaawW9vZspJXlminNcibKhjSpMIGqwHCMgcpsKOmCC0KyMKmgFJ0wdpkkMZiboq1y3u+FxEC7so
PpVrMHUE6MArjDLtjhViAI8iyKcjYUg5Hew+PecTJQmFD3X5AuG/3ILV//kf5wvveWAo0GEoIX4E
+8/l+teLrGagk0lCSYOqgZdagnYsWCAJ6iCBGxTEF+hMFkgdDHUpaiQ6BJNb7Oc0bGxZvKtEp+V8
ff3TC4zcAbWZYUeGnA7edpBlIaVYys6crGXRxG0SGms48rbAYhahQk7y++BNIcoHOv4AxPFysqQC
KgySlqRhNjirin47RGQMx7dnAm0K6GWCuJsBpMClCaGN0N6Z9mkIZBGoE1eXVSPZmSNwDqPbjdTI
Cer50oAhpE2COlQaVpOHvszl39caqFk89CDURyRd6LNRFEY+duuQhqgAL/nXa6Xbbf+6/CN9IlkK
eBMRdz+AKnhVUsMYZL3YdK7JQsDC5PiO17+Y7MU7S0EQC1gJXAIqnvHUTC2ZIRVSnYU9qrXce4u+
VZ1RD7g+GIjrZdL1g85DBDKUt6qzqa56kJWEi36opmBeggIMX/fZ4N4+5btDQdJQAlgVPoWeLVWc
xmLpyizUzBx5HGMc0fzAyK2wbFBjGXg5U9UeNqQo0OcvAcCV5t/PtyRBiI4IlgoEvnK5InWe5ouG
sBygATfVTJ1nvPX2hnD++9SjQEL9GocDvz929yu6fFV75ljZiT0bMkmjAnuDO9GgbJRRnvFcPmdh
wt8vz0Jp46n874uNbA8vEiwTeqqoWKI3tqjJsi4P5UCIrOrnP9Kvno4eWMSRPERRERcHdft1E1cP
SmxkYVU+dOlDnzj//P3gykW1EuhuhKV0n1a0znobZxG+f30b/EJ5zd5uG6DboMgI8Nka/BPx6ABL
UPtoKZM5VtoizM0Ram+d96fprVUEss5cX7QGxHv23+iLYfTqOodZlMMBDkL6i3j3S6NFFSf5qmko
M33IwXzHQcU4fYvf8jv5Mbvngg7i0P33+nzb6o5RUHQg0Qv4IJDWNE1HU/Y4TZW0HUHNWDpb5Axe
xiIfudrRKJXgIgESFJAaLBu1H8qsrwB7HrfjHPBP6++IsZ3pxAQiHyBakJgAPyHp1DxxFpy9huZu
BKqymrajHGgf7fuSElYnSDejW60+sNRIrgeDBDxmi+QikKmkYaVb3OpqpkKZKKrvZ+4v6BaZnJlk
oc9CbowHZUr8NuluggHaiw0jsLR5nIJhhLOICjGy3lA/ugdiQH26vfosS9QlKedjKqwTLGVc8AdV
+FiylNVpOO+2mauQggwINL8y+ktww9AllJmvBtQSje0INjK/YxzW6x18+ePUGEpZ7ONNx48PXJDX
z01yt4FkYnJuD+HqIiZDQGhKOosEUhm4PJxizCVLk0bbser8CHSz3BFcAxni+tm9bWhvOIhXUNYU
QEeELqZLQ5WRDG2bNPwxrRxlAjXdMaucKn+/bYVKgZ+2GC57vByQsECJhzqSsZFLALp3/DH2C+Ee
BVN1dScn4uzKY/bV7o3IQLMyMjrY0IABXo4IYrAFihk8f4QC8Qp5R96KRsBLGFcznRAgQwLhJJpF
CPmYLNOxN7/2vbGo0XSsv6ZDYT9v3up+Qivz8/bMXY8GvFnkHYweTcL8TV2eSYMEm6SW8/GnfHiU
Hm//+PUuQ8YKcTcaevCug6O5nKqqySqlrpf5OC8O+DrQsbQo3qo4EysIvz74xBBaN8ijHo2mVAkk
KvSoxEN4PqbAQVj1L1w0B5Snb4/mepPBCDgkQF95ugGoSKaSy62pExgpDpAlVi39oQfSHnK4PSOy
3Fn7S0vEaZ/dAGNfqKWmb/NR+ii98U/0WVrSX9lPdbNnsatS2X5ss0tTZH+cmSrEbcCDAKayx+5R
4k3OGd3SVl1I0FamZt+ewZ3NdjGD1Gbb4NcabYGx1Sqf5cyeH2YWWQwNi74aEBV2ZJA9i7SOzN1D
8jgN5vA9/RjtJODd8QACqfHH7SHt3NaXE0h2zdkEope26+sK9ga3S12wLXqSx4fgjzkA1R9tjD1I
twPSw6N5ItNpHIyUF+YjWtfa1Cp9JJdQYduOIuSLAzg7wNw83eVNW5uc5CdrZ5I9fnmXY7TkhQjM
wgnZdTlaIyvLlONwBuLjJtn1n6G2lxqm3Gl2DfRIry1OeeKskJfwb0/0daByaZlaV40TUcvLYVnO
HT3zEsXTt5U1u7sbFPcUcL3AeIMb53J4TTnG2TCJ8IbVQfbwtDuCUki1sgeQ2aujWUOFlke75ZPc
WbdHd8pz0BMLSPF/EVEgEULdYJmYJkMHUfhjFiqqryeWWxyTe1Snfe5OelJfzPkgebdt7jlNZKkQ
nAMNSeB5l4PVkDVsR6NYjtEbGK38wTTulyBhuWaa0PO0Y4FtIW1LwLkAuXZpRmzmstpEmClC1an9
2Okho3nf3imBYXX+FCyB9ph+b67qxQ/S4fYQ99bz3Da1nlpZ6cq2VctR9SbQY0POLVDfbpu4flzB
gyIxA8A7BBOQwadslAVgenIPG50tmJuvH1Jv8HNPsxpPfoYqqKszQgNya15tlTOD1D1U8rm8DA0M
zha4LBhHQNydsrNfp3bF0kVrtEz4de7FbZ+b196Jv2pzO0ymftj8NGjtPFAP7WHxCl/8yO61z+h+
PfaPrItpz9Mg5UXYYVCqQUL9ctvo6tY3Ehml4aZvw4sc6E7uT34advf9YfzXmtB/7dIzc5R7kTI1
r+uqWY793943XgbsVclNHeHY+PPj/JHcF18v5QuLoI1GJdJmT7fL2e2xboQ9U6uX49SCZcrWveag
tqZZ2bqt2kLQv8gmegzyR4haWdLTFAiB/v/gV0+tdkCEIX1Cc5QkG2Kduh+WY7t5+mQhZl55h3FE
yBG42rGkne+/bVCTW6fNlK06bJRPYPipPhWoc1V31fQMIeM/Km9CGzdlCTnSyOz/ntr/GKUuZlWL
VaEYehhVTejyfG/h+qV7nc+ZALvd8b9we6i/Mj+QPnFrco1Zs+7K26PGg/5yB8vDuORG3+ED1gcA
K4PeUn+jwbafEQWbwIV/jQ3j0JCz+X+f52skUN9NfAruVWQ/HJ3z0tTpB4bz2Y13sCUBV9Q07M0r
fYqonfuob5dj/g4OlwMgVofGj/zG6rzcZewbcsavxoMrCvhx5ECvOukg65TwKsD1R5CEP0gT+k1M
6WO+334YsamGWjD/Vkcr+kW448wqZl3Jux7ozDrxlGdnM45QN0CXC67k0tJAb/iXcP8f4j+5aIqF
pb+0v9GvxYKe0k2i/7Vtz6xS27ZOkTHdhAnzGzkQYhLgilrrMB2745yZACFXftiUdvpqMK7K/Xvs
P4bpyHLkjDQB7mc58k/RHaHJ0xzDapzZ1s3WXoLOZDFH78YfZwapmwZeD+jHYoYWoTvklnEfuboP
suCWEaGTCaM3kULEVMCVDd0Wmot+7maktwQRiky5qUP/qXK4xlHbQ4t6TW1BG+r2pt27nVFwAHYd
KUI8FaldkzW9MAo1zKEN26oYnnTvgJ//OHUpLomSoeMRP577YA/94Bjv9d0o9Pz3KUdN4mJoDuL3
xbvSfFoeFhvYpPYp+xKe4tfB+ov/YJ3xnQcoxFA1CAWAzhDIFip8ahW5AXpXEo9j5a2923rJe/9p
bGYKAtjf6jdzffYeiBcGybE/O9bDwAujGMEgnopmXDrCN5ebxZf6AjVu6St+jCWbUOCzxrnjTcAj
D1iqArI7lPCoMFhuck3oJk08ztHjBEjRQ36nhpPsQjxEuFc843187Fhc4DtbH1A61G3Rsge6OZE6
YVJXJ/rQccJR6IP1HWIGBO3wQw3VIUh77/a+30lakOI9MFQGSojAzlN7c+tUxdjw/48jlBNeptUV
eGuSDvPko22hbOwu+/cLFnsGqWWiuQZKbhpHPnGCOg6NrhyX2I6fQX2ATqcG5DSxOaxmW1rdz79g
krk9zOvjfSImAT8HSN0Iierl7lHSdB3nctWPvAzetPeVxZZ67RRloAewT5BnwmOJHtMyzp3MDbx+
XLjNjH5PT+ODtHlDA5wgIxlzvTlg6ZSSx3seJAvUhqzKXCnBYIQug/ozqsAjZI2xXayOVUHJQPnn
yAT1GOQX4RiBcELT+uW0ocawdYPYI5xOnxs1QBOckrEiExJPXTp6pCRwuE6M2QTaeWlDnHkA/JF5
wH3ShRv4GyU/KUwvf+UTkyXPurNMaKZGtfFUGJRpbW2hGdU26WCrE2y0bC8uCmry7xZPQJXxINtZ
pnNLdEUrXuY57ydYUkwdGGtv1Jz7YbPG33PBwN9cXS6gESDlU/S3A2qAgu3l/K1jJUwtehnClD8k
qROjaV//+MfTQ5kgp+vM93KtwVf5vCahGlRu93z7x6+/H3VmEpLi2QjwGi1hlCRDjYdrmoZGEjaK
Zqq9126MQ0Nu74s9pssoowIefcqbXCFuBAhnz9xY1GEJTDKAeR9z30EkjHFa9qyAlQMatYhaEGiT
PXE2TUIe9ULe1XXYmxBGKngzSXxtOtyeLuKPL4dyAsFJEnpjkJqhH9hqFJH+3qwMjcWN+bvVgl4D
BKl5FtCatoNCE4jDyMuPPBogN3c5mFlSxnkFBXRIZH18RO4L+DY7c2a+penzD4AaWqGBxMHyEPkL
ysdsattwIheVoarZMlRuLO5hdJCZBLVz8qgH00F6roFUnsy+cJv6fsvNlgXYuLoE6W+gzlAj9V3a
xVwZDvbH7CRW7pjjx3DPGutpL58vHm2HuobSbuC4cjDKsHVGR3CncDjIjvBquHVQ4q/8KQ2243Qc
fM15RJHf5TzVB5N/gP7Gh79++QJyc1P3Jw8aOk7ppi4r008r7KHYc6IpAj4N8BsF4lfUqqtDa7SV
DtnQZ/BqHx5iMCW8q7X1pzMFqzJ1E0rdjoj01Y/P2Oqs3BZNxWrAXAdBPvx7bht25ETO7S1Pe20i
SAkGNtQhAcpEvyM9a63eVxE/1+H8pA1BazWQjEus6CNPGE77es9fGqL2vC62VaatMATxS3m0ucab
VFd55VlpY/pyOA3oNL+gmyFKBpeznI0dJ0f6UoerZsVIFk8uSKqhbYM+Nmf5V+YJrClGpYLuBSEs
HlM0HWUZGxMXzQac3316BP85WjPe8sfxBXq6G+slsjeDhCQJzVw84ledOkj8JjeRxIF3fw4eoMFg
kn9AtGF+1KYrQm0haL7SD9ZT8Sr5SUaIvYHORCghywgqL+dTyA1V7bS0DYmx2B8OsR/73WHGEYt7
ExIDh+agB/FxOOQ+6D3AeHMXFyFvL84cJizI36k7/vKQozsSbSLoaMM5Qgr98muMWBtkTm3a8KiR
GXgfwslWIFBe+wr+++c30s1mYscg1f2vv3Lrz2Rt1moLDuThLcUCJNRanBXnCRLjjBWi7yhMFbrs
VAFrBPwAQEWXH5dps9hM09YDLWiKHipQJZjHGMfo6rxC3QoFA5CWA2oBCBy1vSO5HxeQ3ydhgq4M
xUG/ima4kSsXP2MWUfDVfqNMkU85u3JrcSxH5BASwETNGK2vH/HvaAr0f6T4I4pdUDaBSwSMGgk0
GmM59UOnKZyQhLVm172LZ/ydxj1yjPiBuJeLjQMrwHAirtdRb8XMXQ5Gx9qIRb+lYWpGNksp8vqO
o36dWnlE+UmlTuTXO3P7AUU5/5fuFo5q+re9Nd0kcJos9JMCC0WudBzJy2FsotwqTQzobvLI4cjJ
4BN5KY6rjdhOgPyoObEak0/PEHricNBAiUaYXYFavLSYd1XftT2fhuKTih7KIw+m6LfYAWjJyY/l
T+VJdgsTHXhfWpDF5qHNXFb73ZVHx+RCw52IDBN2vSuwVJQLapQZaQhpAw4uKHa2UH8EdVZh3Z7d
q/w42YrQYkfNA3cHSedejpXTjaJfkPQLV2d5kd+rJx1FuPE5fpqf1YPsav7mFXYeTk8dyOm/maRU
V6UP2j61uimYogxOgn1QpuA5aCu/lsfFBg3EExIV6U/B246GwzloOJqie1SWj9Wh8FnVu71jj70F
vhTSEgJ/djkJRjqjap1nWbgGqZ+9jCImnVlVJiOhdxUk2cCaSl70+OPSSN3EXdR30AheiVZj/lRn
dvWSfWyDOXvzYxe76QNo2T/rF+6T+5xZ8fdVxv400SqPNBAIxq/pvzRxRJOIAqCy+rQcUqiRvEPB
qf2IHiOzrT5+395Wu/uXZOsxm4gVaNZvrRdRtDMmQIq/NH98y636AWjy/sgKMHe9EBHf+h9D1FWt
iiNXg8MjQ6T9d5Gt18gew+1+up9ZLvvqoiPnBNAyYO7B9gVR08vVq7htjhoCYHaXb8kDqPD79ozR
z9bT8vzn93Vqd0zCAmRziRmT3DwMVEbIu3/Mzn6eugvqKs1QrsHnT+7qRF+DKyMCP/Tv3IeBcmMc
IEWCB+b6K/rUfsqCiYegWyim2Hq3R3lVXjgNE9VMAmRH5EAPk8sS7EKyXpsdB5+av1rKcfiRWiAW
eUpfWofF+7C/7c8MUhtE4brJkPQ1C+1NNCHLWT7J3tbYbajlltI8dkyZYXLvXR3zM4PUvYjmuYyX
Y4wQDAfO+mS4cdCHvzcLL16nP0QM/7170M6sUU+MWlInnL6TtSYULRlYgOmvYv29vWy7m//MCnUh
SiO0WPVuycLS1x+h4XFkvWSv6l30vqA8MIjGqyqRYGH8QlnDHO9QL3UaJ7Ml1BMHb7QXb33OWV0J
p2TArcWiTvVWVlBNS7A7ZA8SCPlPSOfavd2bOULnPDAcNAC3r6ud2D84j/elTxAye7XPHxEI+CAE
MiNrdVlJxd2PAg0tGiXQ0EVAVpeuBoFJI+cpOg00d+JwOQA3D9Wp6XfhFeHyEh+r0ED80QM204eN
N/ytP3qvfJWcwRkPo93cx78ajxWQ7EZh5x9FNuJZZCxFYhoXCz6Ke+hckMXYvTVARzj5Iu912b29
366qM2Q7nFmjmX9XMW2AfoyIu5Kt1Erx8PtVmSVSBoW3mpx92xxNg30KMc/NUd5xE1esRYnBjU5l
z/7y8VtwE2yE5GH+kh54Z/jefnROGSie4EcPDZxjdgeGadGc/dgb3nSCz/JKvMgY37UXwZ9/F+W8
0gLCKRGP77L5O+6BO8iWdJDQxAQlJoBxXlM/R0FH8qsvzhECFRxMpvaUOMAc/QGvZ48g6jX+JVn8
Ix8ChHjPKlLsOvPzz6NcXb+VClfnWCUJD9H3lvytWZ8bwvLgT85YI9YGpJtp9bgpWjmDMT4AI5cp
ee6HYMpm5nwxI7U9d3c+LsoZjRyfyblOdh9cQfLAmRPyZIm7urG9IEclmZn3/vf2Uu86wHOb1KGH
cntm9CtsGi85nverI/mjU3qQuLY4a3KAx/mogoY1qSSqoP3fuVXqVI8QLk3mDRuM99LnzR+t9Em2
S7e1h5+3x7d3T50ZoqH5oHCPVH7E8GZHCdHTYhpe5sxm8nTbzE4URSjzSRkQYDHEnpdeSgBOQxPq
OQ3l2R7Urzz6jliHcuetgF4PQjaDxwLYA8iZPXOEQtL1HFfIaSgMFp/cgQQK9QUXXMu3R7LzWkBx
EZB5DW9QGfiISzNq3YtzO6h4XgsHgL54qwUryYbCO1PBlmWJmjNOVlephyBvCNlFIX7rYhNiNpmz
DseKEf3tTt3ZmCh3pkPMoB4F/WQpr5w+DfTKivK3+R8Vc4g/R4sh4eQFix5SeNS1DmKtOVWFHChB
4y7P/3TivzZ/nQyg1RdEVxISBPRbruvbdZjUNg1zabEwY2wLO64fhR8U69HFhjZyCodzey/tzDtE
HoCqQBoVmboTmvxsy0qxMZSFhL3EcXa6OcqxnV5LyU5YPnrHb57boV99PPoVlHnU0hBcszMEsiI7
ioKWVXtnWaH2a69pTbkm2EWlyUePH7n2HkmMi3ffxKnNEwt8VRRrEy3JpwJHAu22CzRAQiN3WlaP
wo6vIusBwAJhr8Ipp0442grXokvhEhurbx77z5nV8blvARh2lASQzqZ7LxO9zbcGZMwQgJ/tJpls
LmakGPfe3xgE2rrALCdK6OamBjEWWlbzSGqoQWk4BURRFSuS78cR9B3cQWLhZ3ZPxZk5snBnO7ne
Mt1INCRqkkdzZHSl7y762W9TTgM9s4MYobsgrJH9kh+6YPu8fQxZBqjLtiokCbTdmKuoCNB9qy9e
2t/x4tv/lxW6lXOsR14oJQwjehvv9cf0dWEABHbui/MlpzzT/9K4qS5aZMsQLAupCTFuPfaT73lw
jOz99lB2/dZ/VsSg7wstkcSthCWhcAH6HHUHrhYUsTwr7b97UNDXDTwPioLotr3cVj0XV3UFjuJQ
5r1CR3AJGYWWlYPZnTe86hCcgD/9CoZltFFU1jUScH3pZKmDKl0NIa/SWhOnYWUhds/JmS1qQOk8
zRk3whbgUAC0JYxjvzdfIroeAcnDAxXtdpfzlSk9KWvU6IXffmfx68IqLuxNFbLRAloGIU+NBbn8
/UTQy0bjSRj3Nubg3jX13/xnlD3krKzeTlgKaqv/GKLukmWSFDC0rLjH/3afMJUv5vPGOWpksxLt
e1OGeI5UaUHZfAVw1NOeTKWQhg/dy3iYGSC4618nFOxYEgV9EsBJU+u9AW3aNxmyh+W7WqCabUqi
d/sskl+4fCmQbnpAgk7U91cxBFeKs7ptfRZmxpug3OXoR3KY4I29YRCSCAQ9yFFfqRvVsaRHPcmd
VcgGFl4FHQ/W1r1qnUMYhGZUVT+VdgFEpB6tatHMbdcPWZi//wEWP+hsJfyOPhO3eTeC1uUC9bF8
0V5j+/b87SQiL+2SI3t2dbXtKqwKaE/C+D1G77NsybIJ2j3+0IgBZASQ26pYrDo7j0rYJPUMoO4I
YROZ7zObajdMWylgrLXJ1ebDpHqJLT+2bwtvTqo5PLc6tEjAVW7OP9bv2+Pd2y+wCh4ztJShI5sa
LlS5tiQbRbxnHzDK6kGqHBZS7drJoUEJoTGK4+CTwYpejq5FH27ODWkeaj8EZLP/veyMqikInIhy
MCnbUL5BUWvQVqT4+fGvhHrNYq6zCSUf5CFvz9Tepj+3Q91yfK/l6aoneSg6n7zJyA/v5GjAsQO1
adw7hI+KluvrYrVRU2khtCImcIlImVjGD+FV+5H/4X+VvwXNRr9//6/K9HiBwSzWH7axROClulwb
fcrklpOlPFxRrg2171hwxV/TF2+OUKLozdszeB0nwBj0FEH6CxW7q77vfu2VqulGbATzG/lvKygY
zm9/Fs8sUGu0jt2IZjhYKN/RwV4+Df5mNb7k/E6g68DZOjJDt4d0fQNeDona20U8KutChjQjB67b
1QEkZaDdZEzcSUWR9urnM0c5CDDXllHWw8xC2hYVYFtAmuClZvwT7sF0+zCY7dT+ETvQFkDatT3E
D5Pz9mdjYrL2DgEkh9D6ivgIdTZqvGtXVgZu4iIU+qelCWT9YPSMFNSOCZCxgdIKoGDIfV41uvZb
UbT1DKCOo/xAWy1LCHZnF4LbAH20IBQEhf6pq+LM2cK7j01aLwWAsx70vSe/ne5wtkQWM8zuONC7
gHiBtNLSAOckNji+GNUinAVP6e/mzNFYdBAsE5Tri/VCX7oMJpbO6asAJjhWpm4nnysitEO7LAFQ
A9lF2dhydeCKEQFR5CnHyM1ccPgDDrj6v99Y96C0cxld2KLu/DQeK64ltkD7bfzSAYU8xvdTyL9t
roIEa3H8FvzBBkeRk7qjPb5kVuG3dv02epUtHVdX9jtnImUIlPBeVrdhnsPrPOzlZFDbv1K7BnK3
+MB3weadBY22UD1FMl01Oyuyf9SPPJJx74bJIp06qVVSDuBiZsimPtu0S6rXMoQAkM20R7O9HwPB
1Q+qJeGaqK3Eyg6Cn9837mZrR9VuLeH+Zx90hwQ5aU+yUdG3eVt2axdI9Be+NkW3eBKAPUt8dFXi
YyUgOFP0PrNysGQ66K9GIgsqxBpCUpzny69ujGhtRTlBXAPUqL+y4N17J1kUQCOGywTcnXRSY+27
jBMlvJ6axwXrEFv57OeSOTRft5383rYEiR+hxEGHGIK0y2FI3NKuOZQ3wiYPE+UACBjQyDoL+bE3
WYSoAZh1JMQR0Fxaydcyj+JWQzUjNL4h1nt7DHu/DrpkkmUFdAZu9fLXlSIXxLrlkcVCgPQy+7d/
fW8l0EQH1AUhEQPlxOWvT2U5rWLe4mZf3bz70uSwim2k7GxmQ9ieyzu3RJ3AeQJQmBOxEGJvHpLE
BKjr9lD2FlvGwwavPFQP8P6/HIpacPzIj3UeNr0T5U4dB1rlbRMjObNnBR2/BtqhwEsGjdZLK/lW
R6grK3nYJY683BmRZchPuejcHsveZJ1ZuUp/C00DoB6szFMotB7UQgX18baJvX2FZDXSisiOiiB0
uhxIBwWcBarqyJY4msOq8O1EV6gvI9hAPxzQbzQbYZKq6qxmOBJ65fEAn3CmJDhG72arBS3H2wPZ
WxEUCNCdhr4EvGmpgWRgLO90AeveduY42xH46JRgEA63rexNFwTZQZuLtxCPk3g5XcnSV0iM46Bs
qWlY4+vtX9+Lf+EP4T2AHQP8ifaI28BFm7KRzbu5iOg/9LvVnGJL3PwuhfLvs+LzZWbxo6e8MSwT
70S7ek2FJ8Y1hVfeFe6Kn0FIHU8YmGEK0z0kVtqgqxyVC0bVGz58gzHUva2N3ICBmhvgkBjq5USC
+7Qe8HLJwwHk9omHPAeLTndvQ+Adhi1xkq2gS6F5k5Kiq5aHuhC0X0V0FAqH9XzYtUFYCcFMhuS/
QvnNeoS81JCXiHV/Il8z3gMZkMssMeq9qYKajgpIIQ47roDLqZIhO5mVBp6W6EdDMrvt7rT0/fby
7xxUMHqCk5BkzFBdoG6XuealYow5rH79iQwGaCMU5M55qyjsv7ct7QwGxBSwgJwFwneVzOhZIBTz
dVvm1VCEaAkBbwI4aZOJ8QDZWRSSUYABDe/xKwDogr5YblnxJh5Gq/rdDMfY8GNWSX9vHAKQ0jog
pshd0DAJJUP9Oy7qIiy1Y/MNgm5W98yOp8FZ/I8B8gFnE6XOzSpDNboIJQB2JXNmSbnuzZIArhd0
vgGXfMVJqKqRkMhGdXp7bGOg1EFVBKi//ftyA11NRJMlVNjpvctpctbFG7hQYSKanziYmJ9um9gf
yP8xQWOYcs3gYl7vQLdakQu/nK2tdQ2WAM2eFcSqmCrQmZOe68vlaKZBr5VCKkLZQU0pR6pcslKN
MZS9TUXos9FNh+kC+92lkUKouyFGM0G4YfNO7z2PHA4jg71TSUQu1gAHOJpD/zdp17XkupEsvwgR
8OYVjg40480LYubMDLz3+PqbPXvvimziskPSSruh1YlgoV11dVVmFiIUmuoTBlokynmakgjPD7YT
oH93ypMqmhMwYJNdD4zAlXwzdbFAt5Mkm/ECBb+EujGrSc7DTseY+lf1J33IEXqvoePX1C//4Eoh
WoHIvkHHEcQPytI41GVvBHmGgplfWZ+1bt/eaEurc/771Iks857T6yzNPF7bdYWHsDLoGdHYkgkV
JAz4eXAqFTrV2kaKglZoGALXrbRiC6nLfvzbNSUs+5kJstHP/UolxcHIZxnJACHhkEZ7bWSEYqxR
ULeJmoa+UeswgVEg/sYo5OKfjALvIQBPcGXxdHKmTCM1VrQK7FP+HaMAuOWfjULX0BYJFR8wkKmH
ROojizZlSkb8SismJnyXxsqVLd27mgzkMG4pOBe6SBLls6E1nPRrgxNNuTLDB/2xD/cDS6xoqS6C
NzByQKRQAHkkyoENopLK2HAw9QOVvdlrRAjqnqByPPlm+q6yZMLJGlPHHg8wkQAiELYAZXu5zaDq
VxWhIP3yTWpuV23QUuW7jBnO5be8QZsBKw6CeiCho8BIbTUhTksxyADuqBx51XvcGvw4tNLclKfC
GlZ5DC0q0JdI7snMwNtLnLenl9qStk+9o6yDE1LyAJdutFVuJUgBJZvEfkaByIpX6ab/vu0+lqpE
4FX991tp2I4/JEEud8imiHfaqxaZ3Ww275BwTJ70Y//hv7Yf46GCpOQd3CPD9NJqYOXRhFKDhgeU
US5XQy2jQOAE1C2L2Rqg72Tikmz2gRmhzepj+2OMtvAem1NgTo/No27dtr5wA+Ayw4MJAh5Qvabh
MSjyK3onBolniLbeuvNHm5pBb0V/dNhjXG8LB4rwyZDmJO1TBDrb2STDnAUtUBmj4ojjXVg50kcR
ep1udqzay9Kcnpui/EOsikkZQwofBITiWfDShxKBJmvhFp5lF+OhTq1chHMCNgww6qL93g1mmaHu
Es9oVAtAHxPWubRFQRlBcQBPULyd6J5EQxCVk6Ig+ijV+8iMrMJOHpMNb/rHwiut3lW2HFTRWTCE
hZm8sEod4nkcYy7jYXVCKlQzv7UVCzG3cCNBdY8nPQVANLzuQ8SpyRDEeBKUktm89ZXVxs7tTb5o
AY1eCSYW5TgaR9pVJfqplnhtQny5L4gIT/n3nzWIo/6yQJ1hXSqDBgRlvGcn69NoXX+XsbY0axDU
lvbnruqCEIPwxTc0Eq37j/kfrcTZKKgN3c9THmY1TMwlaI+K4Rjr2wuxtJmAFRUJ45eIkVIVUbWc
QmOK8FoOgBjtStOv9om/GfS7r9t2SDRJ3TwyycOiMA7xMbS7vXSpuq8YhTaKyAAKtgYpNen59u8v
0FOgD0OwqXg6gdqnUzdo6c9FUYo61nsP/RaPX+t7yW5dZdevRVu5S0B7Uh+ifXucP5HWtoFyABed
WwUuWtYAW66t0EKuXN3+qKUE1flH0RcJigWt38jYhNwxW3OoWWRb3xVe/DXviV686jbRw22LCw5d
Bocb8GK86UGCp7ZkRuDHXIhZGPsHsbKiwsH5StbBpmzvb1ta2jh4N4BQTbhAMp2sRG60bUcV6N1w
o28UlFOs+o7ZQGxp15wbISfwLPqewx6xmapEnsvib//Ki9Eb8vynqcC+KwFwKMlPT05qZ2ayk1Yx
2Cnvst16/Hdzl5/mnfAquTHoLZmFkgu4HcL41AIdLjCc4QLRR0Qrrr/mkjocBl/D2Rr4FgOKCbvw
K7SUVwW1xxGXZer4W8kT3CxDpw0IObS7cYVO3MlJ3mVvo1Mc/T/ZsT0kLvpdPhkIFRjPuN+g+tZE
kS13tgZ9OPN+GGChsXsd5Dmxq5wAiTtngsJ3YOrb8s1oTcATDWvaRJuROwxfqFiChrDWNv9uz1Fn
XAMhKprJnstwsabPkR1vwr9fqThbiitdVI4v2xBAtsiD0N4eSvN7xnTe3tFXKqiRgu4MCoel5h2H
JQp6+0gieXC5UrnsD4VCVkqdLeiOzpDYYL2LfoXy/v/dcNXpU4DsatDrsGGjJ4to/UDz8y22k4Po
PAa74SmqzG9oAotuchJ3E6RJV8lr/5SuWc3llt5nF+tE7cpZ4IO66sB3kfF+IQVd4bldJfvuyA0m
+hoyHPnSTf/XAYXoy+XMDmimKNUpKAQ5iNYvHathNePn6WhIUsOmDshg2q/pwFnjQ7JKEXlNpmiV
D0NqRuu6PAzFfmI9Oxcj2LOB/U7z2eEWw7qYhAoDK8zSNvA/HsjIwVp8a6CiPayMQ66ag8dsGEfm
68Yu+iVanpmttBE6/TnM1jYyBa/9OtkElmCxcASLZtDig4B3UK2jAbup1hmlNIOTUcOvQl8qMyUH
ABs0et/5jJfUEnCEaPL81xYVqWnyNPi8j4Ph71N7hkIF70qe7sEvRlD5YuWMFo/6mTXiZs4mUJ+k
UQUTDG4KuC88vjcaqBSae9vdsqaPOmNFqsZ8Q4aU/aA3/aqE4Dj3JPNg6N+2sxS0AGYAnTe8d3Vw
dS4HE/Z4XSGMwjJBPmfEjVKXphOIp3FgGFqcNZSfIT0jgNxCVyGKCBVWfQTY1dVQXB1XoujEshmw
8tK/aXp6eyN9jwQRUkR43FCrE3Vh0U+k+554N3rTWt2Gq2EfvA/32mB2d9kd+pWb0SfoXzMU3PO7
yS0Qi3YPVWei8ZiNLjTm7Qm+ks4F7hFikH99EBVHtUOsJwH5oMnSXMNJQMYtVvUudpMn2U2O0lt8
NzOzKGTZbs0CFWGF6SQNIBcQamy4ik+fvl073Gq2BO9PdmJ56KWlPR8h+fOzA6HVbabV3O+U5+43
FNxMlrzxgljF5SRSx2FuZAisDjBR2sXBABbjYDSWJ9vJTjzV9xVUxjsIRySusPXfgk297Tb8C2Md
FwBZF+tITuzZKNMM0AOVECjSjWLLq2TbmpCuw+3K8pxLN9LZdNL3QpNFszj4KTJgDlDZksVqfPrb
9/DG5vh1p2cj6YO51tUcI5GOFSjFI55qvlW+yVu03ygO8gbSQttxJT0o1uBOdrRKc1N28s/YnQ+T
PR5CD9hwCH9DjO8zXOcWU+l8IZN0PtO/L7uz7xubQP0PLUa0Bos3Y0sDO1i3s41o6s7tVV1yf+dz
TR3OOe+rLCsxFZ2jbOoT7n9om08M18dyAb+RwNmAArmVep50Hd2PX6dkM5qN2Ts9lvYbBfKNccwY
QQ1rVNSB7IV2qqIQ9lpbdQzgF8m4WGRF4kJu7SLqSMp8qUdGDyOzYHKHeZvAxu3FWVCiujj1tEK7
0kcChgESFirweO6URzx7iq3oqLbyXB55dPuw+n1+GJ8LuLfu60Nj+dGlFwOIChpqA6ibQ97w8sxD
SrMamzEHVF5EgROtlAubMcQFC8pvq2b0vgWojYbioUe00CYKQE2EpIPGm2/+ykfTizVaNz+UjwFS
7yv9TggdzjD5yoLouhI6PH/K/cxa52bwxlL7X3A+pCWjQCSpQO6hr08pN0Cf6ELA2k3IcwLPw3Cj
10qK0K49N0CduEDiBmEswKFQARfNPqBJuRJes7Xmhn9a3lw9FsgZO5OnrMJ7xZIks3KSQ7xJkB44
pozK3FLcePEt1DkZ557LgS1IvD3hJLzu59qeZieP7OHUNonZhOTv2wu+lJaCTUiek+IWEUW/3FJF
zUlqEhIOiRW6I9RZ0OJAQCjpRhAaM6Dx0PhmNEUMs0vLilIq6HNQKeYhMnhplQNsvI8SAm6IkJh3
8/FdbhkFYfITlD9AyRmyxBokkMUrML2iD3KlFYDLtMVdZY6+LcQQsi88Qv9lKHqTdaFMoS846lO/
xEnIQF6OZiiavAqFMvPqykaaLYFa6wvfboGaYizWgiMlUmLwQugQAfwJlciOUtnvax/l4SZe55Ep
/pQnH0mq0NLRqOY+wOK9zKvxR42gUbtOY3tkzOmCj4VWI0oBaPioAGdBHZZERZ/E3p8y770oLCMz
g9hMWXLvC5N5YYPycWqOils1wgZIqKhCZsCl5BZ6GfMschbLEHVh8E0/ZX4BQ6i1g9BBiLvoHFUg
Uco41yxD1Gb3RbXiBhmGhmk18+iQWL4Pk63OjDO1sDikgSkACgDBoNUXNZ6Sq9WxEozMC6rYBNa5
aLZdvWfmYZfMAB8sALcHdRGDDgfLQCjzGNp5XiXsi+FO0mzsc6bkx5IvBDhQJComRFeWhotqbaiE
uo7KFjyEGNvqBwc1brRH4k0dDAkIwXFmnq4qSGzePmMLR+zCLrX9pnb2A97nE68JUQZH/koFhaDZ
sLA9C/fshRmyZ85CMEgSpnEYCCh6bV0WTmX5t6GgCGYyGk/Q5Y/CGBtgrKfEAyNQ9FhYoV9gAOXt
8On//Xmavl80ai/4Kco36WZ6klfZd7Y1rPQBasvH2tkWnDU5xqa1WKDUJfjVhV3xcsoyo0nrNIPd
xgTTwR5Nojwkm6nDIkIv3BzYcUD0ArmCNAStzcLlfCsECbDj/r7JbY60g04aG3RU/cAytbhUf5mi
S26BGHI4A8DygimVtCtusG7v5qWkHqALEDLErQEtbNopoG1u4+c+yreaZBnefblLtpyjfRarxvwj
VSDY8mvZjezbVhdu9wujlMPTc7Qe6DUYrSH6fN8yxrTggEhvW2BukQhSUUi83Ae+FgpCGANxq4EA
FY3mZ4VTKmfu7TFcW0FzBlEi0CLEnZjBSyuyGKmdniNC6QUDSt7oWirFNqvCcL38SBYT/LMCpUn0
HaDuc70WS/Tzq0GUi770bO9PjIW4dmb4fTTLgD4PAPdXoIRZHooMbcmAhO3NKNjAWQr3jd1a1fB9
e7aur7hLQ5Q762MOfYMUMBfr8buXLdVD8+ymM1M8GP6dIWrx42wau7nFiGLw4cMJ3NbInlmuZmnt
gSQFSUWDpCkgypdrrxfoOW5kAF42DgdJP8FiveMWp+vMANkXZ96/RzohGQlatdwINpLsEBDkGUno
X/DupZvGkpzZoGI1jtfSsZBgo9iq5pMMsUgQxbYnwynX6G2QWr7ZmY1TW185PIFl6RYKnJWD7s0c
40t+j8qtL6E2R1IWddwU+JLaEyez2VW75CP8I/00I9iKtVO6vaWgJ9I996CD08iqqCxUVC8ngtoy
XaKHmYDGrsipaNBMhraxmW0h/pSVFpF540BiLNzMQ3ARP5dObUbYUuAaHyNXWOUf87P4mX0KjoBs
D8tPLh5PDdvMID2arrgDXZZIcccBGQ0NR1tB0O4Ja3WjRevbZ2bh5iR9ciAQiasEmCgaUUgeW34T
agCs/+ne8b4rVmUFCqdwPz8zcZlLZ+fMFk2rL9pYjhJR/+X+5hUBxyvChlcYpdmFmh+GhPGAJg3m
DZopXZ6gAqjyuReSDAlYfjJTL3wUoRrQfwboejzYPYv+en2jEXOg3OASxSTSDx9Rr+QiINDfLF3j
6TMR+M3tRVqygJADXStQykF7ZcrnlHkKrLckZN6UbAvZrPlN9A9utHMLlNNpu7xFrUjMvLDZF4nT
11bmb3KW3taCa8MDGHtMguA1mDFkf5y5tiBVRkXi8AoB9rerranf66gLV17O6jqxsNFA9gLaGzbI
a4Tyb6I4ZVzsc3hVCSuQF+Ji2+v2P2ArShdWqOFopZIIzQwrmbBVchMpIRFtBlnba2HS0GsPEE8s
PyETUh4yGOU6NEokYYp0y48mJ30QeJd26hi358KcAcMHjB3oCzDGU6cmkOdIl8s68V5bYzVUh1J9
nVjp8oWYBhhSuADguwjFk3K3OV8qragi+JtW5ZoR+i3NE9iWOB0qZFuuWgEoQt/MrY8nQNts8WqH
3K2xq/Xdz+2juDRLCpIbwEwhC4pcy+UWlsY686s+gUzCPXhWk2yK9ZZVVFkaiSKDZQVQMbJGtLQe
l5S1OPmwIbxq+md1r3VPVeCBoH57KAtmDEgXELIKFNGA+r8cSp4afTN2PhLGuY0WERKkvOzM+NtR
JloNEqYSlgZiCSr1MONScZ7FGrtKXEVo/xxAFVuw0u/bI7l+lMEIkSFEjxWSfaK2VeanIx8HIVhE
wJrMJPnEfcScQ9TJHmVWEoBhjGYPZ7Ve6AAQp54P8YXZnJFuGEw/tZDvqoGODxirdO37IcoB7jve
NGiCAtDi5SrJQaai/2WVezbXrD+FZHN76hZ/Hjk7VA6QQIcux+XP98YANCeahhPGNYSxwL75B6QS
jICQMeBaEGfQryU1BYC3CYTcmwrHkImJPv+4PYprv4KueXiRGeDxE2V+yt93AlfOQafmnmC+sbIx
1yf+8rfJn59dWpGazXJYarmH887Je2Qbm2wPZZHbI1hYBxFgTMiloukfgQNcWpm5JlE7Ps69sV31
D5ywvbv9+wujALoFCR+I98F90WW9RuzmQiWUGFf8kV/fGL++9PUgYUC2GCQo9Mqj7qhMhX5R1SaY
o14xm++Y79DAlLFTF0eAvAviLJDerpjoRttJGSh2uVcGdjusIvkw10/6n9vTtDyQ/xghrHfqOMRg
8k7gC+akitcabjQ8tDHDxK1xEBPUDcKrMRgrGcaBIAip5Vzel+AAsE4EayCU21BiTtKGgVgR7+Cl
DGE7z87tubq+P5BlIWsBgbTf9iKXWzYNYvTBNDBXI+8JUJICGwhST++y/3jbztKEkd5ZqERBYhDX
yKUdaShmrazq3Jv1dRkf0103u0nCMLIwXwCbI7zGxoJuw6/SzNkpr1V1rrQBedGob01x44MGEjOY
BosmEDagwzAybhBupMYxdR3ah+C+bUzNt2XEptbtiVowgIAXDxCkjICOojmofDCWehcYSH6FKyM+
qs0m959vm1hYC5hAxgsVQdCO6GpW0ol13g0Rblp+pWYgmX+0TzxLInnBm18YoWKGtCnCfChikmLp
T9zPvxsBtQp83hphzuH6ntExVNzP6x4qEBKjqrO4EsgPou6HCAuFkMulVgPU6CcRK2Hn/EHoTwWr
5dPiFBG+Kco5IDXTkq+hWHB9qiLPmfDrxFK71e1JWv558thAOAUaKLUCXdiNRiIEiHLhOvbdw7/7
dco3dWgNPacjNlEF6A4jn7E082DGE/E+ATETra0khO0QZkqD2BloueiQPSYsqvfS3KA6jRInxO3B
vqc2UJ5Msl/WSGLwg4WcFAtqu+BV8fxCcRrlBehDatTU8wpi2UgOCi80nmrfnLNNjNYYw1pi5RkX
Zor01yNdD8HsvmqdPcZ4b4pSgv68s4X7VMtMY2Bgexa8hQLcAGkAgOAfydLLY1AGWaxmeV0AjLKd
xG323kBMk3GeF4aBngkAaiL4B63nyiMpfpwXWlx7EiJYbX7q+6eac25vWJYN6jiD2S02UpzU6PIm
WasK7AkhYXiM612FihLa2P2WlSAdQUVQTayp7ST1BUSuhMlsWYvN+nnyqDm73uRKjYKww88PTmN1
jMhsIeGGuMxARhkaN+hJSxfFynHIRhX3tFf3lo6nPdrrPPUV5K6hRxvle+Hvdn0G2/U39w4qP1Fu
p9VZhV7P/cDXei8B1CF1h9IdFGsO9pzKuFHJtFxkp9EhAWKIuO3QJpQ8xqlpCxsg7qEe4aWpq1Tr
9ylZ+etGsgbZiVjlvqtNhlIMdG1wdyMMgXI0dVj4XC3isZklz1AcdbAafzWwfMvVLkBVDHK6OO5Y
L2w3ahdMURR2UpWLnjuD1nb7jFz5LfLbpN0DUQlTsRcup6qbg8zPh1ZE8OGUnB2jr+4pTHdPt62Q
SThfECyEqhChVB0IbKIKfGmljHkfklS5uguetdJx0dHI6ff9220j9FBgBNlcAd4PdzeAdMStnR0W
Tku6Tiw0fZegWVNg77n6ft2ylE+uRgLOOt5LSOwjuU/EEC6NZJI8zkqscGjG1VRPPTq9r3nB4uKV
z9KXvUrxg8Cv4CKBK/5tEUnnw8sG0BwdkSGRU2/d6lCZ+edU29vsyJLvuSopwxSRiMcLHEE0nvvU
DpOBZ8miAcIBoW8K8kYIwBjf8LKZnYytgM5AH82X79uuf5d/C8np9rLRh/U/tpECgBMlnbEp22ru
h40gg9TdZTbnW03hzXeFYBrxahzMilW4Ii/Bi50IWQk4IaK9ov0KvV+un+5HgRhrIMGDvg3+TbVP
zcoKVdBjWAHHlXvF9pDg8TA+ZAQhy0HtxxhJ5nqogwjOe/T8rWrdqzI0tzhUolhyb7+lBHpYeNbp
WESoCyC8uRyWGk9NVOQNmseuqnvplXfi0DRrzb2rPlMkn08sgPf1opEY5C97xGWdnbVEmZqYa2AP
nV0ix80U9H2u74xvmdEe4wozRCYR1ypkgKDthz1KGarQGbPUMkCAtaNwVJ/1L9UG941f11aAv27v
xCsQNTGG5DC5CvGfa9r6oPBB3swE1KzfxSd1G6CueJ/d94+CV0EStYBe+rTuWHuSxCH04iEDAwki
yE2iWkBlL7SYNDYgRBywQtUJrJHhlIIY2mwkh8WjWJzPc1tUTFTO8SikHGwNlkEaeTfmC17/oBm0
FisDR19bZDbPTVF7sql5sW0Jl7BxFHTdur1W9LWLH5dxHSI9iYYTSDFQ45iUtkS0zaNKmFqSI+ZM
CfMFR4FLnQjNkQ7wWJbLHV40aYduEADu6omZf1W6rX7rbyVKE3ZYOH9blxjDISKHhCeAdDv47ZfW
0qyrp3kQMByih+IZncmv8qOef4h299Un5sSC1l/fY5cGKa9b8nEt9wkx+CiCIc09AZTsSJvbi7Rw
haE7BOkfTx4TpBfU5bDiWC8qtUc1XFfNzNHz+8RFB0Ptef4OEgsCKwxzZE2og3RhjnIWcxEIocLJ
RF9tN2vpenwPAFobnBYtTxKrT3ZR7Dal3VXbxL1t+ir2wPqdD5QKo0oopWWjAUCCui9DD4LNX4DK
6J//zgh1oYBUM0eBhtkcm9V7/JG8Adnq39+2sRAKIAzErYVrEskopAgvlywEjWzGfzNQRiW0wZzt
z2w7mt9gkgRW7ijoRMhqhHmFV8fmvzBJ7ZI5CaZEHqIMl1fv8tvB4R10j2nNE6QqNyPUiBT79iDJ
RF3uE7x3VMCuNWi7QLWCMih3RtpyXQG9rMkSWkfrDnN5UDsGhPza1+IBguQ6Xul44JL0HjWVeiHk
aCTRe/0fWbyTrY2gmcEmvy96E7reUFtiHLerM/1rD9sQb1LUVehihJ4ValLpQo/9YRXfkBM2C7vs
7Jkzb0/f9T1JGaI2otTJsegbMFSkdvWcWfIm+jYckNWcyHr64e3EZbwfro4XZZCKuoMgCqueh8H9
/OcU2sKWdfVf7QhiAB0rUE1DRHGFgOZVOWiGSuy9+U8RQUu8EG2HMWlX1yFlgrpQ+AKvk0qRei+M
7uPGjuqTLJvt2vN7s0zN/jl4GdF2WPni3H9pmPKKpVIFcxrAsHIUDfR+AeUurKyXwZX4tbJ9qz9A
x2WYvLo8qbFS61Ug9M0yMp1JiI58mW2ElvxaosOx3d4b+coXGTuSnKSLAw17EvKpKCWitoFDd3nS
mhDAvziIBk9ED8CNumOhuq5dFGWAui5DSeCaSg4Hzx83ZbkpRqcKD9LH8AgszIHfPUVHqPff3Z7F
xUEhMwO0Ch7nMl14KKNczNIcg/JHSzQR4tSseHdpS4L7AfgYKQ1c1ebCPPXFHkl7bxLeeZLBcAWr
NkPzJwV2UH7HkBgWyTRdrdP/GSRVtMt1CvtkbGuNGLRKtAiOLO2z1cwZ5PYZRXmGl19yh/8dHYxR
Nxmvdsmgx8WAm2z6MUxz/PlgePgFCwCQIUjUgIzCs4E60mkRD1EkFSMeJ/1jA/aC4JSV1aBvT8Zw
7deRlAEcmYE4FLEh6EJ0XyAuxM2vRP3otejICnURv1jx3HpUzRmMiU3B6lHOtEc5jXocB2OS2tET
64OAtnSWZlj9gc/2YWNy6AzMegMtePiL8ZHDcPagHHxBHQalG8FI7t3Gio/Fk3aobB9Mb4G07DW/
MkC1/648FimCEkVsaFrySK/R2Zy5qpO0ywfMql3tS/Njy9rw1w/zSwu/SYKzcU0BlDNLGesG+Kkr
AY/bfnrKdnpt0evdt4qX2y7jSvboPwP6JXIAlQDNhctpbGu5zeQB0zhY4WlY9RscafSrVlYNkm6y
DWmfXbOqncI7zCP2EbdTNplduF+3P2PhXGBa/+8rACC5/Iop5esk6PEV6aZ8HBz/rfNKsBJuG1lw
jxdGqMPnI9NYKUDCe48niwWqW9iN+G2g90lRGdoiVICDKmo/tQb2RcevmtGGbGtjmC0UlVnaUCxD
5M/PtketxnpdDhO2hztw5mbbrVnYvaWr62IsZLHOTHCj2A9JOJI9LloxtoPggjNghx99CslEdP2O
GU7+OvFF9jzQz0ANwTniny4tSlMo1nMnjJ7ywK0ffYTxYPKfKtvYRIz9vjy4M1NUJC9mURpWI0yB
WSi4j74N3vbq4MAtrtKDx1IhX/KKFyOj9lxeRXmM2Hv0OAE0XkuYbdXjfrjMLu9yi9Xp/voUofQG
kAaSKHhCwz9dTmPRlKMUFMLkvaZu61jQFmFETYsGACpC4Au6Cl4Mlwb8iQfiOpAmT3oFt3CMLeTN
T90xZnVrudIYA9Mbord/GaI2hMi3Mj9NMITLS7TazwBqa+vpWUL3r2irQcMu2jTud+1oqlkhzLGN
0/D5oP7ty5p8hK4AXQw4HtRQL0drQF5+VGpMp6jiKVtb8o6zfcbWv5Ip/B0pIMyklIIflKlrjBPS
qGx5bfJGCLbpTuu2RMfDHLa6NR3M2VIcgICh/1A7OTgKCUR3VHObm9safBQNn/MPlpiU+JBaBIYT
bHtqD01CJktlUyH/DEXfRx/c3p2PJsPG6bYvviIQovoFADJgOIDBgfZAN8zQBnHWkjyZIc/Imcd8
07q8UzgzvA3nfHeuFFqTJzBZfQu364VZukQSJCo35G02e+0f/WlQrbhYc5q7bq2aKD+OZsShWwjj
1FxnSMhY8ZwnpX7ELAZ1OczpLJZTm86QRiycNrSLcF0ibnb8h/De2PrWQ/eQ34XfCcvXXb9Rf3mz
AMyCBoqkBeXIS03KCq0sZpQueld19vUxAckIf21k0ze/0AmFqQ547SEuTVLbR+8kKKUM5ezxlrCT
bW2LflEmK5V7pbzzu3kwkf87MLpnQa0FCWQIYaVz8qNoPc5maM3r4/1nb74FtmDlK8lKVwU4PJLF
iFSu9D+IbVSISZUYfb14Guic14oPDipsjy7eqM/zejTLdbtObc095qa0FdANTXXzrQKR/heWh19w
jJfWqftkCLqm52JYV7dI/VsVpChDN9rXaw2ZlNHCB1i+VdvyPt5zG3kHpWqTFXiTJbx8kuETUJzC
tYUuCNAHuXSLGdQpiqCpcIRcUOOOo6s7gavYjVNuwOwSbNS08URD+COiYm/myDg6DN+xtMmAcUUx
SQDADg/5yy9IFGlq+rCfveIZPUqS+/oxP4kfWm/nh+FF3LWWZPVwl/luODJ5p+S3r0f/l23qmaMp
qZ7LfDdDMb0yp5W4qiHRM278n95r7nC9y3YJYdDA+ngrrWcFLrqzviYzdp5Wh6cnHZrQhnWfmh+B
9bZ6RAsvdCYH+ayxnA8vgFaNd6gPoqtY7erhadip9yzvvuQRzmeOum26OdXEIsPMZeCZtbvMS1mM
HLL6l/MD0AGoOGiFRR64tK9L0WnVl0NF91rZOkFQxMu3LM2GhbsDxV/STRc7AHHObx/FswA1Ehs5
1YbY9/Sn6pl3QsilNVbqjhbvihuIKphOCEb4wHCnCycfZgFKANoMoAokuy+3nRLyfd6Ite+5ZejM
L1llbvpP+RGuPG2sVWlOG/llak3et6Gdxp1YuhsLXg/2wQ0A/wHNQaEHf2mfywJp6LLW93ZGio7Q
4jN3SN7zL/D7N8a7sR/s4rE6tat43ayhUnPiDyxK7K/wD7W4ADlCO5EUPDHv1IUitKVgFIrm47GI
PqvH6AOiea5xFFeDo7jRfWOmbrJSwcqfzch8vFftwDwdXlTz5SBY2WnYQPDJFt0e0sqxOTsiTgfD
M1w/8ZBdIe14QAqE3DH9kIj4MvXbkTM8ecW5ymuzKp5KBxilF2DsDsVDvhJOIStYXYjxL41ScSKk
WHxQ0APfa+7b3bzC3nBIP4TcYqEulnagAUISVl/D4EDeutwBftEOLZjvnJdNpr8PT/1G2kF0YV/y
przhN/46PECl6EneBUf/wHksLATt+ZESw9MC+gHEPN4AlN8dp6CsIdEW7OvHox7b0V7dJNjpGOwn
Yx2XLaF8T4rcpLXH5UBLMBjyMuQwBCS6Paieuqkd2/UO4S/UT3HDgjNsgrB7NE7NmmGb9mC/owSn
FClO7CQ4skvbqTDWaAGBUULSD8Hp0d92++QJ3B95A26eFx/SQ7cp9xFvMnNa9MVGTANeZ5BuHISe
R12twLTmkLkqg71iCvU+/lO++G/lEb1sLOBrtrPkQvqJ86SnyeU2LETIr27Q+eGmjdOHe6i6SS9h
vHI6J3PQZvaYfaAOaiX7yFNCtAD5mHa9wz8cuFPPmUzQGn03wT5YBgD0SEhc4llErbmUD1Ce7eRg
3/z029li4C6vqPDk5yVkxQk3DV086Pp/CN4Bwjb0hok3+qp09e1sZ9tmr6z3nKN+gQ2LDoFbw573
5V2Mhg0+Qsf1Gm8gPMjSvYFUxO1tdhXJ4XtI5z5wI4FtBCyBGm6dhVoVFGO0D9EwzoLe1ksLrAjA
HKEZyYADI49ZOvJxdBDJ/Uw73kZb7WLnNxZjv/9uqot1x3Me+WjUGyFWi2mnNp2giFWZpNW4z8wC
0UhjQewGgjciMPmqNb/iX79/nt4mO8FHzuZLjZpMCPDH6EAwHw9U1fzmrN58mVEEQ4py3ZmGPcC/
WzYPJ7gL7BJRKbSITKbf/e19RX85IlAenDM0vgfm5/Kkdi03pEYYTvvJet/venttvdb2/KdzgjVi
c9FCl/WXyHyHmLv5Kjvm0c3tlbpRwP4/Ph7Rp9E0N++Pmz+9GdovPWqRD3d3kmlvvd56+8nM7eDK
pmqeMqvFBZZaa5JROQgr/GNt//TWx0/nJKYCFYXB+lGPYIi6Ev7vF8GJbQerdh90c7R0M9mk5gGh
oHLEc2TlSauXwX7LzScvNZ3Our2rfsGjN6aEft9yfTF0shZM+93+fc9bUFN+LszN/ut9s7rf2/vj
pnbwt+dstx8r77teva4ZV/CvmMytL6CipCwa42wQ8AXqe2vXnmpt3o/ut+ueHBsF39J8cHpzpZor
01k7B896XnuOaZ7Mrbn6sHVmOuPKmWNzn20RmiqjTrIcaDO+JoFo36sGGafbE/4Leb41XCqiznvf
R1siGHCfc2yt/euxQMF0l5h7A/vsEUUky8K4X133vsWR9lbOabvyHl6gtrF7usM++GLF+L9MUeqT
gB8A2om0dSLCd5fHQuO0eFC4Od2/cmZv2+0m2EHB6JAeRzvXTWUNeXarsoVVvdY3+KR2pQemj0Ni
10gHVO5PvG+f8pGRBLm62oDo+QXu8+j9CqE8KnaoNAMFeSNu9moCUP2jAUItVNZ0U2WpV15hDQBH
BVFAQcd5UJ4RLFPDr9RcK0ejbPd4kk7wAoGTWLrt29k+2+BStQKX5cuXTKKMDC8Kq4KGRn2XM66U
cyhqXNHtsw9kzMoW2RXFQVA2fSn7wfVNfm3EZii4ocGYVXp7I08P/AHiI/DyQL74DU3PXkICOva1
XC/Gxx53WuvUndmp6zpdtx1jn7MMUcunhEk6AvQNVp5sNd1RArVtcmrRVWtGeuEqxkVtFIlfvHTA
6wG6ke4UmU2hUOd9P5/qPwa0Ft7mL+GB3xrofgEu3Ubc9IHJD6bxAYm7x+4Rkn3u7RN9pVTz+wGA
xZL5VP6HtO/qldxWuv1FApTDKyV1zjvM3vMizE7KOevX38X2d4+72Y0mbGN87GMY6BLJYrHiWrRr
8PowVWEKRtUcpkO/8k8q0lh4joWdhmhmmhevu/CQwvuylvUi2qYa5zzPB3Z5d5GkQ2UR4w4YbELD
ONuRU7TWkIqxIB1yPFrlqp/nvRvtwfgVlbOE25ZDXdkbaSjk65jdQS8Em8pRRilQismTDlLl9Pos
cozfiCCSmbjpXgaeNNanpxSj6I7EwAMwaEBdy1hKEGVXwZRZ/rEAaIOPNxez7q2TonGxcFSuc8BG
gphaRIIOnU0oiJwnbq5PUbNCTzTjNjrmr8F7XhLzUH6XL4PbLpOVuWhePIr0ztGcm+1EWgzlPzSm
g8UeTh3jSYkjDrRU9Gnb2q3bA0QWyeSlBDChfcq5JTd7CUm0c5uSp6Pt2GD2MtXy1Ag7X9wqZHCG
pbALbXMmLnhdLKxLjgGVKzGMjzpaBgCbBQELWg1OvIiBwsjxPm/qcX+JsGhXHcjFkNy4PicrNFJR
UENx2yxxx5EwMEntfPoHewUQ6s3X4xO6v57/CWO9o8BSwiifsG3xInAsW97wmAtuzOR5w/4WwLw9
iRcNyiiez6V3gci6kR0e0MZNxZ7ZMfaxKUVrqvs+ELfGU5OTtLQpIchp2GD7fnl70MRjZb0THoJ1
sOs/raOHBicQOc4MoPs+3k72TWe/hHkUGs2Xy7SPxG0NQG8q1lqFDjenQ/fsykgxe8rY4z7RzDql
ut44PXKu2sx01E8iY7CJt577t+rv02NuVe57adtFWM9o++sIAOXGUV4IyOA+3rZbI8+siLlWQlKr
WZXhBDH37ExOgDS+vMz+dHOeOp4HLx/tHWOR0K/dF1oHSd7ROqPqxwuJ+Mf4pVhbO3mp2OVM/uWJ
CNl4Y0+8m8DEZn5RB2EoQ7IMUsJirWCOhbuPPP1jbMcEfJ4yHXBe08yapcNC+fAOsZ0Bz412pVW2
vrMOam1breNz13fTs3BWfhq+I91NPRYmTVRmwDjTgoSqJQiTV4kjL0vHmJsA0uQeI/Ufb47xQhZj
VmTZG+vMjEW0M7Xu6MYLY+E52SJYKG7u8ACmb19OGP0LYfRjLnzKDKgGUx1hYcvT4sjRfN5CGItR
qXFdKj5+u8NzErop9L53Bhfdir7DbfW49xzD3zCQLkXGHHgM1wuxlC4VhKwUtyAVQn0OkETr+FBs
PZvbv8KTxJgoVejgNCqQRF/JmngO+hRXGSq7vFt133RcrIkxUVKUKmJJ19S73bImaM/atoCYqOb5
v/EwLgQxNqrwRDnxx4LaqMFRbfpcGqvmv28da6GydsxNDQvqnG45LCMH7Xs/NiipTxzV450RY5Cs
obMkQFZDG2Y5KZHosnZIutnqgtfBd/cVudg5xiq1iZ5kXowVtXgVEwSe8AHt5ihyFnTX+P0thp0B
8wqhBe8l1jM49PGVlwiFbJ7luWPFJcRBpo7xa0NH+vT6ChVmB65166zYgR1ByLhJf/3zg7mSwRzM
FKma35pnla5J5CAjQShHLu+1uLNfV2KYYymsWANzR0WPpcYEp4jHr19wLQG96YylvpTCdkj5YjKG
U1iL25K2zdsNahcSKhfZIrRHGXkA2ifN2T9qxh6JZB6HNq6AqdNiYcpeP1K7KtjZIklI64jO6odn
F+69e0DDthDdoMSLZD2zj5LX+FHeGfTdQ2c7BtwG3CLjT+gkXH/sNheAAccLWWwpprei2Cias6x0
13W2f8JkrFMjdkQr1EZ+8vaSnX+B9mAlrr0T19jePcy/l8pmktK0rizFP4unZj1x6u1ft7mcddvK
DhDncc7yjq9Ly2saHaymM9zMXUDFT0qizsTmhkSF24QKABKICprPEpsXQ960JcGDodEqGsQRmgNE
k3kfpaAM41CPJLwlsp044Pb7kAvSv1P+qMI2UUBEv/GHKHIWeVNoYuUyr+U0aEKm9JBL20csC+17
ITK/06bf4VHbyK+URnTet6BA8/bNH9rmVnOKQbc5Hrp02r9Ne/HhGjBK3EkyuFRGkBe0K21fBE7w
HJ7CEzVxhlsDB3jMSYiywCnb0XIHz0rc1esL8aztFurED5o4lrYBRmwaZ1tt1FWzCRezmbSbD3bw
R7Klnwnnzp3mvafSqK2hgI+Sk4J/Xht0SetzWRxrnPkR7FKLehvgwfUW9A7LREa1hqfSN3W382lf
SGS2WtS70VfCBjwRga3D+Pa28dTPqT+RLWrQBCCqQ7ZEIsp6AMEkjSK9BaAddeJ9ep9IfJUzfnBy
00rBfBQLuR8JYdAIE7bBWmh784js17FdTTMZfSSBk4jATag/R6ebFyhvdYimSy48/k3OmP0Exmz3
Xhi1uYpPGJzECeAm5FvvIC8nG1AnWwEXQnjmveY384WsTMa1R6xU68LYQu1dAPTEC+Uc5dbO6GgY
g3riDUvc81YpadP/1zbWwhiVovWKWUnb38o6gFNMx5IKG8XUBcdu3okrrgQxJqWZwK6YiFiYguuU
72pbQNEOBOYJwaQQ1yu6l7S6Esd44VWbWt5E19WjVD7g7CLUkjssLz14sBdoQVz+xwUy7jiCHANc
bfTkcFloDIgGdts4ZYvRAfkzz4XlKgrj91nG4KmCB+UE7IWT7qzZX6fXY7xGWPEQZW7quKxaMkZp
aJRRaA2YiBYPUbeMTGLNJqdxBOK7gOhbeDACwlGDf1vYBpTHdxIkmrh7TC0R60hdaitjqUxfDv1K
x6m2q+aclPFQKOv21FipjrCV7PpA7YDlCNxM2k3NjtkC1m/UMZVgpfRmmkdvVe5gCl2F6Dv/V4Mp
oAK7vkeObY+qy8KyMafbrZJXHbVuu3HLjhir1knQluLbxb9MwF1qO9s5kZa9aWkdlCF3X2vASnnO
Ya4dKQciR8nveT90qFACOhI4u9gGtwL0ERFG8KStjqld42wxulWHpoJowc2i8mQxGl4Jba/XYUed
kM6RnoYZnX3qHGr/s4V/aIiBeRD6LEa40AY3fURV+lbX/l4qo/LGlLdh6EN8u7LQcoGsLR696J8C
5P+lVX9LYTQ60hUvzDJsaG/DbbazfXikZhEoB/t/FYZcHB77pMLWS0MGRApkW2hSs3v2nI6+njg+
maj/LtICNxSwdIE5Bzxj5v1MlATZnVH667ZGGCOYMBziuzi8ZYf7YM54aN13vTa4jIDLA7YWZDJn
lvYG4Fx7QUIH0fgzOPKr0iyfaSG93AijGxZkUWzzWbDNEeUJc43ns97TWLyl6NFBhRAZRybh2I6e
ZaVFIG8t3AwTGkoBFkI8NvDSOcmfuw/3pSxmc8vWFJNGB2zmOEe4vLXsAd0L6OTlByH0nrEX4VIS
45LIYTrUaoRVAa5nVv/png30J3jgtWx+qj/ZrpyBiwQrHDnZk7vu16VcJviBnYnKtsMKK8c75rsO
Pqm2BiPxjwGoAOVbJA1aBf6FfQPgGJ3G1YEVyhp5z/OkuNJaGe8cOjP2+cpHZ4gynwYirnnB6z0D
cymLOUFJz5uwnBpoy4JWIsPvetnNefXBey/mpRDm8DoN41FxiQXRO09NJ9z6uQYH7/HG8cQwZ6VV
de/5+XnfYiS+u1XvyMRzdfexmLupjcvlMF5kNRaykWadjKpqt6+Pytp3c6SJurn6K+QgZvKWxHiQ
jdzLxpT0VBT8f3Abgl5ugLbzToi7JsZxDPHGmRo6N/CmUn/fd6lZHkD8I23Lf5PJu9w/5k2NU6HM
JR+LqpzB6XehGyC3HyzgvP1HhWAscZ5NNcaasCgAo21oQojafSyKZwbpKdwYp4sLy7yfOWApgPOB
BbUr+qbFC/XPuKNBaoMidYuwacrn1hdHC+8kqtH+8j8rwQKdKp0nNXUAobTeKSIxk9rTanQqDPY8
lnTP70bfKcjBgEkAIDiTOS8jndogUUcZNbp+Fy/QSbBRnM8GJXh0KHrkzwsumls+PfnO8cjb2jv2
6Uo2c4S1AC5MUZvk7fqtOMhuvAaeAxpM0XqJ3ingBkVuOkvmvL2lloI50CupzIE2RqkU8oAVY37H
lmPEGR7Osd6kh2Gnw8lUnh9v8b0c26VANtNTN2Yna5j/2xpkKzn+upjtlwe32NWHl8UXZ0/v2JQr
WYzJjyYTnKoRFte6KjJZIVKkEcF8OOfy3fODruQwVt8ahrBRK6zprSTFu2gLqMlPy+U37ct/f5dn
uXOGHvHQ/svZzTsuEFgHgAyGMRi0+bF4sCE6YiTMftH7OCBCQyPjtlg3O1q/5rYdqHdU5VIWY6G1
OlYyqaCy7HN+FMMAEbqIGrDNdXNUKx1L4EdA1Bqz+glgCYzfYiwW8OvMS9embZxKkSpv1XmH8Bd1
N2SklqcYcZ48Q4LOEfHucTb13k28lEk34qLeq8VqpsIMyFtp7x3TU4s+VtFVnOeOnKeOXxOAazc7
xe0XHMH39PVSMGN+PFCIYhRXktGn7K3i9Ufs+q64pfauI6CAc3onWAy7oEfrAFeTeItmzE8ntyII
0RT5POwQ7zBIA0oRYQecLTCKDpRSUJ8pIMbD9eGZBJ5oxgapUiFnjUEt38f2Q3HooNR8fkCieZg/
YWSfZ+Tv3ZmLXT7f5ovjBcRXrhYZdnm09TnA2Uqy/504S4w6w9jqsPQVjc/WPfn6r5t8LgRciA4a
xegksI1hnGVE0U0g03L/PD/QqPpP7mhIBh55YShHp86J3wuRaiUbA2ph1EIAAZtEGAhskb3leaQ3
I4iIrGWgSNJGVQqfajK21qiEsMwzjepPkpMIE9b72T4k38AkqFxdogOeP5zrQs3qjW24EMmYXaWR
lCj0sZsovKFWnq9KpA2aVXXSF4XNrZDcM3+XC2Qs0SCNTRuUWGAQIMM52z7756shv4mf2kpweKNt
dx/KS3mMubU6ID/m3v/pimoDd9vNbewm1c8E4K0/LRB3H+/o3YuIRltLAksZmqgZ+yMgoC4bQZe3
2ZsPGvPOKX6hw7FUXJ2HM3lXKy8kMdYmbvPeUkpIUiSSYmRGQ4Qbwph/tl8hD4jp7hNyIYsxL6Je
VZWcmfI2xNjx5tQXGGb6T/vGOqh17U+qHmI1RWsPMhljon6ZFuWBL3gmhLNx7DynFvqJZgQGjV7C
lNRbkHAVI1F8e1zIvEM6P643FwywFxhcxnQ7ELuvH0K97jMrNSNlW5eoRuolSX27DIk4M/EHicJ9
/4ungvcS7eBlsETRwFQawG+Ya6aJfVJIcaBs+9FNFz3ssYpnt/4sgZEoI0az3nki726paoGxhMIW
YtDuepV1VFZqG8XK1iodMyGi6mQaCb/G5+hl4LER3Is+gayPuQhMkQHTlUWXysPaBFxWoWzbH/+U
LrqFsFN2w2v8HM9Ug+Md3l3Y/2Sh/ft6YX3XTlpvZdhKTE/mRHrWFeI/+1+5809hVc/G/0ISY/wF
H9D7Rg9JpmlrAB/7HH6KkiTy7PE9u5ejutg9NOhfryhWK12OqRyBiNvwN/xPHXcsRUUyPoyL6qX+
MJY9AOVfHsvlbSTjEAYAFyq8BGLzingV2vNnBqrgh+hUrYTDfxPFXDkxtDB4GEE/hKf4FCMf5mUk
fwZ2ce7+N0HUal74BZ4AMFC/yc9rMl+lX55AwpAIR8m3JV7q7U7Jm1JG0iZfijEJoKRrYQoagBqg
d2JO2B3no526BJU6J5r5c9+VHMGtHdNBcZJU8xQuPeY95/oMQJezF+nL5GAY3TFqQGqEgQEJNCZc
gbhz/S2q0fl6UhvJTpxrn+18Aj5B5A7ZQtlOrqXZLUiwCnfk3cU7/hFsGZ1LonyTsKjMfht1XPRm
oBe78M80yw4fgt0fVIxHuiZWLK/hVycvhsM75TsZjWuxzEPbDH6jAlq52AkL0VYwMxS/yMtwPqwt
N07sJoLHNCH3FWB6nI6kAlAa7S2mm/9Sa441utNicv0pjJ2dxsIfxQI7EC0ncDGAmw1vP3oeOlt8
s7blJlr8LDJbOJhglX6s63ey95ilAJoaZl9QSbvpbpkUMUWnW1juANaOGiZg/DBu6u9lTnnpnp5f
ymGTG76ugOcsgpxuljw3zxPyARKJ9oJbOh3AfwQXCr8N0K/vAZvjz0j8p8A1F+ksm7cf/pO15I1u
nb376xccaF1QdwwzmxivZsG0LDBCS1XZgNN2CaYGwFHHC9FVXW09EMCr6IvJTU6F/dKjT/sl4cIz
3LHX1+IZh1LV+rRqK4iXV9mz8Bai115AmdSZo810g8bwiOTvnJzPnVYEyJTpRLtB+5gUxoJqvlaa
TTyUO2shr6LPsSTeu+5Ubg30LG+tf/hO+sFRL7qMm12+EMncbbTNqGFej+UuWGqfyhuW+wpsho9s
HS7HkFir6ESLb+jy4EXOt5lRCsZGwfUBEgiABHatWR2YMRyYHTDSMJ8+OySImle8+dm7tgsXhyoQ
iJhBGHBtMhNw5QrKCGZkVODn6ByfCS5aggIwjWwUlIPbtfJF8UV/It6E3D1jjdLQ/ySfL/bFK1Wl
2QiWekjWMKtbIUbXTsla3U/2H8tp1wZnP2/OUVMAnoSLArIRFKNERl2lUI0jtR+r3fiqghfYrg6l
6rYWx4u5lYKSJbqE0UKgoeZlMN5EkYl6HbUFENNnGFdSMuIjtkNNOODIuYnmYIou5TDKAbgSrVYb
yDFHWH7RNaN5lM67iZi8EdU7kvC0Y+6WYhzd4gDVpe9PaC/sdpkzoxnriKicV/vGAwMe4KUE5tFu
9dKKAg0S4MnOSkBwhEtzduT5KbeNmLCQIvgjqQKAT5f1zjt0YYpF2o24yJlMlLf4FD23r8D9PNR2
ChyfhPiH8GCirDeBW0QmX9yK252tRGAAZh1weSMOYhO6fZPpYlNX024Eb8AANJviibb8DGi5y9xx
PZLwgERKNJ+eHtswqgxXJgwrv5TLKEuYhm0mCuW0e3MOnITbbczD/DZjHlU5wpx0hd+2iDr/6NYN
MoqafYyB7/h4ETcQIgCev1oFc4HHyhBAnQVJo/2RziN0EJpLdZktpnn9Vjt/6sUIFCR9h+cWCCOo
c7v54vEX3L4+mK05k7NhPICi4jGmUlCzstfTSNsN3dxY9Zsd4AzJy5/d05fzWJJBd+36xIAaoNHJ
aA3BOXJv10bZKBTdiHtF3TXP8UBc9EWfLHtz8snst0Vmn/OQII28xL8aO8GxXXez+uV+kz+bPy9P
7RpAJV8BWS2e3PnmfbE4LhZvzz/HJ0BjOGvH372tMaqzPo6887nV7utvZrTM98SiaAZD3a3fcgBl
IRLAUMDk5ESeJ4BFLAnqXu5ATHSzH3wiN6t6AzUxHI2b7z6zHrHbB5pHDCBLElAT2dzGaPkZACMS
fTdbLgV7CcTEb91RyafhGva353wfQkBCADgNMAXkaWEsk7dXQMSR8fTFiy7PTtijT2G0ttb9YMwM
fEpKxlVK3t4s8rH/wDwOqTZvH7Pnpel8pzYgKdAKfPjs3zKgKRQEdhbdo7M/FHomnh3XuduuX1su
0cd5pID5OlwrSvOhKjBJbBahLbyglVJR3w2zlKBqZ5DXaP6KBmGXTg0hPWjvffJtuPPT4fB+MJ0T
GWcZ2aB92rF7ZNIXP3ykm3OQdvNRQMOlvMiAMTKYLWsUsWpDwAjt6tW4Qg9eiymSBt+nAeG3BVBA
9bYGdMrqTQFcEVTt+TtHUQ4fD+Ycghggt0/fS6AOxksdEVhoq8j9G7YXoBVMBexNvIxewWdGfnV2
PSMiQcXwyLVVt24A8AwAUyFR2kBK2Xp9f/3E1KoyTI3dG01fV1D/1xBp+QQTZQiCUedK0N2IrhjA
LZnoEX+T0RIOdIlFqrmPLYlKU2rsZoJWEkD/CJDgUDKbWfVtUQuRYuxau5sN+KPBOo4AtMO9RNCA
zv9Tthwc0KTiwPc47YHEwN/qXIpwlJCDP//2XbIJ7VomAboxV8dja1scGjOF2rObrwSMHaVZRy6S
zf0EU1IkY2oZcAEMkixjILlIM1pFAb6Mv5AcWmzoyGdCNvmyQMWe9tn18Pk1OyD4Hs6e3b6XQOhV
gBwJ7HtEV+yeAVULhCoZvqbCvuTkDTkox4D6pUQhODAkOSxEW7qNrzp5G9/9/jTJ5yeFTyqxccCi
Fj+pho1AOD7GTgaYHwxV8Eq2t+Ef2A/BHyaC0hE0eniPrnUMbVeFp/u5ibsLMGEAowb2sBBADTSQ
g0l+ZfgCOs4B7LwdglGHN1BzgwWESVNg24gqMFkwb4oR2mv5utCBr7iOzF1BGfuW0VIE/EwNMEQf
2HECTNqzhc0LZGxeTibUdz988LnomwPoWmnDxcsfj6TLzQtqcYkNeHDcRWTggCv18vX4POV7t5Hi
cyLUEE0TOBnXX9pXfYbXSdd2tPhqopgOnqFFcVBmSE+R3yrG7HXUz5BEJc8UMrgjz7U9GY7YuBlv
3PiOv0ThekDxCS5w5KhYwJdeiawmFXNjl7w1ovMx+UTxELqipfPkvya/H6/8ttEad96kOJpISQPX
m7VDlKAtbRvP2G3fNOJMMKLyHOBcBnn7vf2InI8cWv2Gv/sE5tKmN0vFn7me2N0L51Ooybu+4lgz
xpAwnofxqxvUIF0rmirMamuHYa/Tc2BLMNSfhq0jOyjYFEMT6XLXJ78ngn/FKcyrkzOuKbpahvqH
HZucCOrWxcL3oDERE3cyJU5k1DesAk2KKsHajYOrgb0gnQcBv+HzJogHgPKFFLaNVZ1GNZ4KSJk8
2wOnoDr3FTt++TQA/tEeRoOzqDtOMuSZBtrKIZZGOteqrhmRmEhj6u1iIjyJsFPBM3p3cS2fEV83
OFsDaGQwo8Zq18FvfXzGt4GchdoHAH0waIdDtph75mGleVxVHiwCJrwK7CmZRtuTMNGmtRxnnP4W
q04gtMVfwMIDwg4jC/R8GajcI2+XBGDldXjQ07cJTRg0mFZ0WyOrjQvE/L5s9mWti5KwizY0qTtg
jFog0qJGkczGLPXcXIaukLpyP8vscsEzrrfJNYjHNiJlQYlnkbi4Psc09GS/Kgpr1zkl4L5r2KaQ
GG7hvr8U8AjFBe/Ruy1Jo50dhRy8eEDZQsMR4yigMFf7rZIE+/RHBVqksE+W5ip14+1wAlik9+TD
U0U9hlv2uXn6kYuhST0kNGiow6bss3Esm2SE3NwFjO2iP4JldxnUO2Wu8widrBtniMoyZJBGQVER
HzBr9AXNBHFJF+zXb78B2u3u9xIBNOLXDH1qMxhHdDWQk3tCYEVOp8iZfaMPIIeXFDjP3+7h+Tfg
fb8bdAZs8KKudvb7zj1M9i5wv36Or9byuB7thQEXdQUH+X3xdPxCaHG0n462u3Ie37SbF41ZCGO8
krxAUpguxN+pBxDLLYChycvP3XhBZxkWqKIBTAvQD/YGlJnexUIV7MWV5GR/OKncG/OLy4MsDJQb
U/1IlDHei56D0lDyTKjbiRxoc8zjDTpzmF/ZB/r7CCJEFcS4qHJTVbhILvbIICeSZwX76RNPC3k2
neePPfBSYrSYASmQ+rkdaVa/Nu/uYLtfpr0ifxbKMH/8GbcVbzScqrCGaHBDhhXwVdefEU+GITRW
m+z7kZQjPEgVNFg7gGlH6Amqf8ncuY0bEByAhMswHVg1+qDA5MG8AJJUCV1r+ukeHQSm03hoSlbs
Bm87HWZ7+vr6Sfc9F4qa1UfkQ8AWqdAaOwCMtXOq92K3pWlsdd/wmi0QjD2gFoEMm6T68vFmUoW7
PFKkHxUAnQEtDmQpcCWoSl0Kaf2ui6fIB5IF+aedVJgawruFPogzyjri4evfHgs1NvzC8HfFRp7c
7YCm53SuvZi47RLnjb6x7RZKNqC8BqsckvuolzK2XajCJjU6M0Yiy5rlKzBHLMtvTCdT8GG4zaC/
lIJVyS1Ssg4YFYsuS1xlJJaglkz2ykjkfEy1OKGuARHdzNmfPgsAk6NCxQmgblKtZ1HgkNEB3g6Z
bAAVeOrUanqe7LJlScfcHUFC4ITx0VO2D/byu7/tD407oR8jJDGyHdlglynHAkis60U/As4dxnGh
l6gGMxehFqtwjPQUDZ1oflZQFU3fUpmkGK/8wgyKz0XiZL0fyEM17szmC6A6NFpdq1CaJ4Gpl2W+
C1Pnl+V2NGJFqmv38ssdkZt4bVGE1XmLZF9PCIWTh1jCoD7XbUdNIQRKCvyVXZbMsg70DBZwI528
XoBXIXUkIAHy9pU13KAhQcxH1wdoJDyljOGurQ5gfKUIQljQLvvHJjpWoV31nGrrTZxExSCqRaCE
0FIBGsv1bkqYCgPSh1Tsqk0c/7QA0ge1dPxZgzYYcAEvnOjkbKCubQvCI8AE6HCdTXAdMeJiLfFy
LzDKXVwR3cDUcU6STy0kWUCWeU+8loS1M/G4cm7MJgY/8UShfisDGxuR9PUi5TABaWYKqemoI+EB
gKgey1McjrfAvuTYSwlArSoecQoxz+I/hJ3hYTY9qnbW+Koli/DT45Wj7kmAaQFHN86K0iVcL0QX
Ug9cDV21M+cdiMD3RvfxT20/TXOANA8c4Ca4PhkBaIwr+lqRqt3UzPNirijvj3//jlajCgWydKgb
9IBFz6oNI1LyMml3IZkA0xvukvwP5xQYEWAHQbIGZR+024HrG17P9R4NSjuExlRN216ejcB+CrZd
9Zv3jrH35iwFWQXJoqjDMni1r6UkalsNtTFN20x2lF/es+qkyHTLjknsiMcKzKgvZCH8QqpMR/4J
t4d9yELQmqVBMurbKHR7hPG7nTz+ygv3Hx0NlYKz1wBwDGxTPJnMvhmqmqUt0q1byQKIw2BsjZUZ
cBKQjP7+JQPOKAUKgaizG3fhWpRFp6VDo+rbAB2QlmgPWkf8iePyMv7L/wlBTQdtKkiFsHzXhaQL
gZ9q+laHZZ4W3BePVTAJ2iWCcgsvgWTQusf10Suar8cJYGC2SvAnSF6EwNbCwH58GMwjByY8BKZg
i8Cbc25LYB45wHHGVolhpl1YzXRpVaPHK+xXUTbP3FzkPG6sekmocOONgSxkrmiQf72euspFLcLr
sGv/lDEat4i3HlTCC7VvVsRIYXYtVNMUfeaQIh5Fuzu0L10EsjLru5Q4W8fqGLscqh4XOiYNcqOm
EwQpOVGd4DX5fnw0bIMSal0qbT1FLI39wkkxL7M1BF5ciPGInMHoFu9mSQb0nyF+VUmrklgHTAjA
6N9RIvxVzYVV8htQmM08nAXg9PoevotjsaK56sdfdQZovXhZ6VcBdAlVbxhVVddYAFdNSNtQlHsU
n9+2IZltUcwiv5E5R9ydnmtMgIQZaYyNxIrvLmPgl+P/kGD28UFx6ySaUHYPp1+b5/wN/AKdS1PH
AZLrMjoK81kBBhpkREiIIdkjGCwEzEY9ueQ032xWP8c1Gle+fh6v6Nxk9GhFjMZUljkYwKSdUKzI
kTJYr7uZDIySCDPB1gxd2+tmEe0t19vojvW73jRzTbPDfXO0Fz36d1DmXyiEY1rYqI/uMua7ZVgV
PO/wJxjl8hpTjD0tF0FGnKM8jmqOhVasEBWcXy+oIopkp54423BjbhiRVN8v9DkN1W7qLYhUlXfd
ppiTFIYmtZ9RLynJ7xBHB3CpN2WeLnf2j7lTlgGaEHW3pYNdMykBGD6RgbE8e+8bjtKxvj+6pRD+
ghgJ/UyoHwLt+/rbygmAQ+0U465htOrV+6n2A8JtJ5DnpQle4cc7cbMREKZAsxHe0zqISP/7xUbo
vR+hAT30dobsxJaDFGEarE1eJ/vdNaEbAM86MpMo5TFHXMGt6BMDYibUZY/TogGBQQr8JBTLEtt/
erwmtteB7iAsPW3MQchtoKv1elFNlKgx5mWFnfdSHaRnVZqZ6J/9Rr1iHGcr/aR1roROFY2zl2wa
Et4tJdoDIhwIFEA4yG6maPa9URdyvteeDIrYVDgNzbgNP4o94JYvc1A4zCRexErzZVdXGlKR/kQE
Z2BsVGEnLyQh0HRA3BZ7GSyjr1FjSwapSjsDrSJPN2/eG2oKAcMGGDo45TeA+wk8wMhLjGIf/xTL
4hCDB9UpgXP0HHAR2qkhYlYFlxzuGR5PAOyxMVSc+13jx1hVDeoacDiVdoHq4CYk+pf3nI0kN5cR
qgG8ZuA7m4kKF8oqOENA4LObiQFLMUH6rdhraAB/TtSlAjTBeBEBXaOdPVbTmzcVfd7IZSAahN+D
OJG5E76QgzRRMmrwMkbmS9JvCl7O+MYJwYwtbCog7mFIUBVmLcngDVMQSc2+/PGPtbozgtlLB7zJ
x+u4MSFUChwr7Bl9K9n4qc/rwRJStdmrc8UxTu0menks4FbrrgUwCWP4chYwQCBARvVaR/FNBzsP
KEM558HG0bi+SEYgFECLLnh1QYzImI1R1HvVl9t9sEQubdl9iqvq2Z83qxgQJ95bN3+8rFujyMhj
HiEx9QRAYkvtHlTCS38lP6vLwlVcbdn0nCO6uzQ0joI7Ankt9HYwS2snI+mDWm33xUxBvdBpTFIA
XTefteiPTZwQEw5o9nivF4+XeOatvb7FaCfVYZMsPDMg9WLkpm05hrGALVUW4e8aQ+hfHwGqQS54
mlVMbcH8r7tFAiOJ2Zg32Sf1ovjOP5BS0/Eag5bVJOCyj75DniG7vyEGAgLQY59bXa7PWpomy8gV
bEiEkVqgC5AhQKvLpzzM2g757Xgpc1yOO7cEJCl/C6T//eKhDZVWykIdAsdVskTXg90rnOfnVgKy
wMilgaDatGjT67UEKc60wNCmaZ80K6QZ0mIrgVrTcx4f6U2QDkZZOouGEM0wkHjW2YXkXdoWRiXu
M8Bu2hYmZFpw6cpOtmq22W8e4tw5er3WIBS7RORhAXqBRP252/Bi3yyzkQ1QlQp7+Yj8vPCmNWTp
Nbb/nK2A7LoVZo+XxxahKcObCoh4WH4Q2sD5YnaxbpogqWspPPToTe4WlpsAMEdyFJT6E8BWCXDx
BXvWQzff5c/00Eq2ltk97224jYfQgYWkBJ2R0BC0i0ysOo7hYGR5nh86iI1fqiftIz6CPAjDGpSa
Np/rdrrJZ+I6BfTquMHsipvMp4N4kk/jvJlpS15y5ua1om2/eElAZnpONtH3+vIc6hL9q/mEzhMA
0uAgfvPvJGvn8Q7SUBlQYUi8g9GRMRbllKJqDPz8w6jOon34Ir/rz+G2W3mb7Ae8iiu0yqELDsxg
y8RfRdxyF30NLzUNhUJMEQAgj0Z9IL1hxCNDYQhaGikHfaXbGXAUDxUgbcNZyTGKNypNBVHQGJCM
Yz4RfT3XW6lYPZDzlEw5KIg1UrdEiTKafSorbw1+zqfH+kw/+mpRVIeRvUNeE0wBKHVdyzLLSOgF
ywyOe5ezDN4vy9e/LAoW6DdRBD2itcDmhYSstiGbhTogbBkQSdHnwhYCm8C0gshK82Ph+DVacWWd
5JUtxginxSVapguStyTAxCNpORt2TzKeK+TqQAJPS3XXy+rMqUgmIS2OwwzN7TxkuBsdw7rAhnye
HIGrwQLTSYlf5/EgF0fpLV4naFkygQ0XYRmPT511/OCJnZOOyKRAxfC/60Wgc6ovJCUtj7q+nqrV
IM1Vax4ZtsIbG77dLVwX2ueKgJVGPIygQG3bQpPa6li9KY56aJ8fr+NWx/DzFEcGhWFK1cRYwbL1
TWlsB/y8oxLOHt37dDqJpSHtCJBAFhci8HQzH/y2PoYJmVAt6ZKABBPnwG+E4DFGIC+rNPGP2i/j
ulqlWcdB5xVHENDHX9X0DL/mH24R8vEYboFrgTIMjDNjl/NM0Lom1MvjIDsYlS1L5/Hv0y+8MiD4
ffrKY/oIgdgNU5bi9daYTH51FH6lL/FvC6XA1NG4DuqN7YcYDFSh04/2HqN7g9HYScxlIdOrowxq
nURwwLqozkbM2nboLs/RVFcRkObNlSeTT1J/o2W0pAEYH8qTDHCts59+8bQVfg0tDIP6qElO/rt8
yV/Gl2jvoQ/UQH/F+CYjL9ctH28r66zhsBBg0mQIgiYdI7/X61XDRFa9pB6Ow2eIeivyT60j8caG
7ghBRk2HNaPzpYhproVoGLHPQXupHYd2nrXrrgbjdG8eH6/kVsVRdLoQwiggErppGFcQoqdzeViE
wamLOUNWd9aB9BRAF6hVoyEms44mNOvAL/VjJW9GY2Ok6x7AZwrnSG41HUBO/4+079ptXGm6fSIC
zOGWFElFW8nxhrA9NnPOfPqz2v/B3lJTW43BBwODuVKxu6urK6xahZMQCHQfrX1koRdqkI2xD6bv
HAuRHcX7kJAS5Ntl366jhuFkzswzriksNMwB0jUGuN2vJRm1IGmxmqoHwYx3yEoh3GHR3sx1GjNA
EHvBzwD9zWyGshxmo1qEnnroY9tNevv+mc8P5PrXqbdf8RROUBP8uk9Sam5sJZObPP29DNSC4BQi
fkR6mDKd4Tj4mlCW2qEKbKWzRqCehV3YMlRrrr34dQ2xPrx+AjylDn1UvTyuxwGqpboBfL0T837c
OGy4lXhpVID3ADkge3mhVkXddnLbpMZh5zeOxy+7ytK5RZIs/nq7gBYhwQLqTnCcqLueDEXnTY2u
Hfrc9vlNm1pGZyec+79JobyjSeD7CLgZ7SCAHn46FiCP9KwiZ9yP+WOAVjUgOQENIYgG+mmu00pJ
+74xDlVriYlZrSDKq+0J+YN3Zon2ljBAzAkhHdx+BADX55NUuWp0nWAcutAMNSso7YdoDexUf/JZ
9aRZ7IzGLTJ39h9Z5FsudGGM9cofK944CODnXU+fQmMax3CFARY2F9s6a5LvDeVGbgzhOtLRSDQa
1GkVcgM2I77yDhW4BZABR9VKO99XiBvajbIYbg6gE8BQ0MAhLwr8vMs579APtlHbHqxN7X/4rALC
jZXAK0BQ/utL4aSuN87LdMBsC807NBNIhWIz4HwmydR8KcC1AT+hov0ZK5qB6sFujLpL5h20zFRQ
b1koruEOw1/fUw1RPXwpmB3Ef7+JqQsVUDJN9REgcIceJADVi9e6em0prGB2/pZBCjKZABsSzAYN
wW65phIqP/aPfnsME9fV+qcoX4ynXGU4uLOaB+bDok0M6EYAmgjXJGVA1TTw4UA1/vE5RN8QmBxM
tV+kh3YTamYQI2mPG2VVnrW10pIh+8aBkQBaJqxu8EF+b9vFVpZiogde1/lHJPA81DBrtwE/YesO
I8PqzbUPa0QTGlJr2FP851r7Jk4UdE6V/GNSPRaFrbdu0L/dv0f0iwrUJo88JCErR9iLQdHXIjxj
zLh4zPxjw61xiQbeHnI3VhgLIdfk0pkH/gjpTvIcodaHGJd6i6rQwzCy0IuP+SE7sjg96F3Cj5PS
iYZoQdAJJv56CaE4CZ0Brvdj9Vq2j8JOZn39fI9gaWBA0cEM7wxZ7GsBjSCnIvYpP+puZLXPCbqc
GN4ADf5Eyee3ZQFBG8FqITlzLaJuDUTnytgcFaBMc3dAMVwiIxzXvF2sQEQkmn3rqptT/gnmOWW1
0BhYnlluiHyASsDlJG0zB6N5VRd5RSy1x9ESHPlDR54vx+jF4hk46IeMWWWj7QSsBDDJZIIVBlaR
f67XGwupLARjG54kNNn9aI/d4hNr/gmt/i0H+RBmS5mJjUEekTnsPRaCcPYc/kpHlRswd1wuOHnX
0kVpyLoxgPTudUAxHSyxhh3mZvdTmMUTc2vJ2V0pP1nrhTTKUnFhkokd34QnTDbCqG4O7VsYN2oJ
7QINTbp9/z7TQGkYXiINPj6KeCrwP5QmSZ6Rtn7fhafaLFbxxj8gylu3ETAg/KLa9Uvu3CyUgpEM
mFW+IZUQhKB7Ck8Lwj5qjbEUiP6YBdEp/+kLK0D/Z7bQ377FPwK61UzRMNVlzQLVznX2Vygw9AiT
cTUVyjwK2YQWAoyfPk2Slf7kDynaEnt3WqlWEa/SztIZ2UHaY/tdpAZDBsg+AkLaPUzhA9cGD3mq
NS2jAKAR1Ywzc3z5c/8M59aALOxCELWw0gMsVRQgKHwef4qTttG/04/WN3s7eRRS0tIrrd+2IjpE
Bys7Emjv/Q+4vbMXH0DF1jUvD9HYJDhOdMEex8EEZZ7DO5hydW5cbbVgiCPaQd2Qq/VS9zHrUT3q
BogDZbNsvYvfe/kRFUn05rpbY7+IvlkE1bdPEiAXACHxsNLeYy1XeoXeyujEpxsRWfchXYHL+Mnf
86yM6H9s5T+i6LxuLhuBXvQQZRhPombH2w4NxhJyWfpLtA6+GTtJDma2k/AV0JsJFgxMS7+2bH0i
J3EmDtFJfsrfk1N8KHepO9j9WX4JDvGJY2V6bplSYAGRTkBSGS8k/Tb6oYqRCDyWV2f2hAIr96FZ
BYaiDbtux2LL+A9hKrgBkL2C9abU0pfiOu31DnuZbOEP+TvhqFnKaKrAbsmL8DSySvM3nil4FfDO
0XeCwhxPbefkDXLXi2p0Gl0jWKTo8D2cEhZqn/wIfWYS8Dsq0iVgmVWoQHDqY8A5+zE8efFzG/yk
5wdONdd8Y/rjHw5kUp8HhpLM/BmYF8I9KCNqh6ERqWgwEjit4AQjPKEe/8Wd8mGB3qN9ilT0slzE
fyQMW+6s5bRniL3xDl6KpVOP8VBM/FRCbGsloKF49N+lI+9M7/wLx2rDu/UeoenpN/MNRUGYeH0P
jDFNwlKUYsgq7c8JZOHfGKFkfvkWaP2smGXAiLtCHSFSeAh34EUTc0L5t73aF/XIhekJiArBzBYd
Z5nf0sf01J7SwGTs4y1hBK/6C+9Fpo26BVGbagivIaxadafUbUuze07WVvoYrUvGi0cML70uPHTI
8iM7jWw/JUotMrUHXDE9ZU54yFk8xHS/MPFVyDv6z89Tdl/zw3HMvDI9haOl5YuocqP4HCXmuMm+
y88cQ8y+pwjnxb+My+xJf+jBbe8ztvPWYws3Cc0yv71lM4qrofTKSteH9ARi+6Nsgx5p+izdEAhM
7dDZT4bbWPynAZc/X9ablrHBs3o72QICg0QAi/wMEF7XiqrUEsiY+Sk9FSj392gwC2MzcYBpsrwR
7ZbtIt5za8l+WzWPynY4u9mxewDj/VL5QVhtysfw87520dw7v2dy+UGUNQpQs6r1HB+kmOK6/iic
TzJgIPqDccWAJmGQvYIhkL3lfZfLQ74BfsWsNtzxq8ZYVN81nnQUTsJVs/R3ifkm2Y2LdqpiQgd9
e46YQwh/nVlaPy8/lrrmTV42vtjhYxO48YmZHkLVSk6NxS3EF1s4Kna79B74l3bVWMv7+zT3IMjU
X3RXIOkIH8Kgzq2Q4qwrq6I56U8Q3K2+EKJVzylzCtwN/wHdVeChUEnjGHLFlKDer+SkFCAIwO6n
CV3V8RbJG3Nao1FhMTBs9Py9uxZGHX7YZDnA9llzGq0RzGofxnszgpns+f7ezd29aynUqaVGhWV6
kDI4wTl4ZsFh50YLlDhQUxQfSOMrFQH97ade/xYdp/KpCL4YeTypB+kT5Egv93/+hkdz/fvEN7hI
Jali4HtciN8XAyt+jzfBaWXUZgzOgKcUbEyssvkteSj+Ic2AYpZKsvbX8sqqjHzNz4WTcEowNDHC
QItJM6Pn8tw/yp9Md3R+0ugOQ8IH+XREh4jRrsVp+YCYKWuFk6pb4tNKhiQCht6KmJ2WwD+0+CNj
Q8mGXVuEK4m0AyxywRj1VSOc+EP9kS1K9+j9qZZf0UMZWx5L2PwlJoVUUilCfgjpQLL8i9MT/SBq
CB/GKX2O/pS1OZyVh/413fNb5ExYSfUbloBIQ7M4Gh8NKDYlzS9jmdNCTjgVb0NjIoXfmZO17tzs
AFL93uze7m/lrxt4tZUkhwBEB8Jdwh9LZx/R2CnVcenV52Klfabfod2hySS1J8xXazb8vrIlCK+X
ldM4/bLdVnZ66jfNYnrkH8ZlZN//mrmvQH0N5YpwuRxzemjUZxHzBku7RrupD9abCAANwtf89T2C
aePHXzDs/AywqQGRi/QiuoTRJzTnHuKiAdjHUtRPC27prD5D8PFh8y1L3TAk0bxDqMpfS6IuSyIq
jSJUkDS6xbZaZYvB/M4AdJ9AvCpbDRp+HAEtPg34oYNlZ4euvlBBEi7Y4SJYp4Dk+c60Z0XKNC3g
7KsorcsVqSWpEB2e9IgRodEffZ2tMkwzIUzO0kYA+W0CoMS3CUYN0Jb3+OMxGYdzRUdzMfrBTNwY
DUcJIwc/e3+pzaI87imReORisFm9BfAEABOEuov0MTHUbvYiUnKo51eocyPPo185+TPhBiLuPRhO
vl4+CPFWvfUAovpzX+jcrSFCAXlBSPHbWE1pgsFzfapkin6aHDKWVVoqy2kZWsI6ehjRmlqBEe8R
RHiLNfbVvS/7xr7CYmPeGxLR8Efp2Q+91KlBFRUcXHIzL62BN33k7woTaSf0xvOs+po4s9cYMIGh
Fqi1wosiVADXJlSP47yIYj86N6Cua3ef8nq0fjA26zFFG5aPCj961/hF4yKngKY1FlphBoUHkhgd
LIQDADBfVH7J511YcF1u+GaQkuisPmGiB1jIi2XtWC3jmRfJJbkypZQYynj1QhlVETKV59T0XAX8
YSP40wILgam4quA3y2bw0IIRLgTboWQSuiIfFJ/3T1achf3UR1BbnQC1odUhPqJ49Zcc+CwwSRsB
Rm4hb4PmygG8POhEwzR0s3B1E+qdWMojBt1b97/j18egNwNMBMhQYaoOwXRf73nZtmHee3V0rj9i
GykVxwDTnQeOfRFceJqT2vgqpwC544CBip/HBmS1GBJshW6+VawKczAxWvFNNdsVuO9c3sV7YP0g
qscQWET2mPM2kLngTBzyb/PW7LN1dKqRsiYuJvXZQRR1VSzK0blzJJDXr9BiSYiLDhMaGUVQH4wW
j6Hgxap0McbhcGyd3gF4dMU7EuhdzI8UQPVhME/hgtszibfmRwtcFw+wHBrPgCKn0x2DOORqxcfx
eXCMR+mttNOfYh8tRHSGam6zrGywhoCclBEtzGqwqPFfiAVU8voke2Dn/XyE2GbbuvIhP2DkpWPY
07pFsrhYawuc7aP4eV9/Zr0dkApfkod/TypyKl294UMkRgqfT87Ttj68EpJc2OPQjpwJwejR3W+3
L+73/vvbe+0f40euMDuWG02M/rUqEJcP/QgomYH8gE4fp6kRoWxbZmfvPXO4D8GOmbd17u9glUBr
Ic8DzwPbTAVJYyGUXlcN2Xlcy8/tO1ir3gMygXjJHcc/jd2fvBeo1C7GIJRiwRwLTgzSbIWgDiD4
WhGtyFTcU/VSk5aBlJ0LTPyU7Wnjuy8CinIZzAEcd5brQxTlnjjKDAtj3CUxugnhaqbL9DAIVmrx
K+Oh2qgrtCEspUX5pDzUTmMjHeOGp+zJOHs2CN1eNExcfODekieWubzh+OEALraAstm8EUZcYZBv
WqAIC+bS0g0cBdPGxEXueKDMvq/WN3QKLxBpmoNCkZbk67s0KKkxyGoenR8BaLaPolkzZnLN2p1x
by4kzG6rMuSpKI6QIL/7pdU/x98YyrlJPvuFvzOl5RjZ8ipEe+UToBSswdY3DBTWBbgG0lwkGKQs
hZxlUish+Dynqdnj6VtWByYieXZlMKcAuD1IQTaPNDlQD1zWelrjp35+zrb9D/cFYc/ls/iRroMT
CssLZR175vQDbqN9f+YZKjyLzv5POLB2BMslIjl0fX5d1Ve5PkYQfgZH/UtgBSd1m9jcPnPDwGRd
UNotJdJAzYpZf0jYAVlBPUZRZ0xlK/M5lFNXnfIpTq1hQt60Z+QnZw4SLYhaVtk3aVqUU36WAHWx
/E3+lGyEdfGgL1lGgCmK3JALX0yd+EIXgcc+cxtvV6ySR8yG2QZHpA3/tuLyuyiUx8ArA/MN4Mi1
JHCKSLEnCPm5X8t2gDTzZ/FiPEVk4NBeiZhsGbOsC+QhQYAEMxxrlKRlahMrBFkFMahn6RHJwv5Y
H/TH+BxspJ/wkXXTbmjGlSxqF5uJa/2AS8pzvAnXjelhtnb7wmL1p40VvSDKWAWqPoBQAUKCVbKX
lvwj8NGMC3VzHUipoA8DfitIya7PKPS6WIyLsjxPX/2H9BB8SpUpvngf963uLPuPlaAEgTQH6D9I
PpcyTCK43dAEnJfn5BXl5s3RdZxhY+Kde/DMF+uwJOOR74u8sXe/4AG0dYFHF80H1wtL0YXV+nxd
ntOjD37/xwYIZhbmZBa1I+MG6AdpvgKfEQgGKSGcIuRqkKv1mfAWf4JgY/j0v7PaUjH7QcbqeHB/
FO5S6zF0oFocRHMdmK2pLEhsQiYXnwhr/P11z0K932/SAQclPeHz3KM2jVOg61yDIEgHgV96XKAb
NXOEDSYMuMhkJUt1g2wBWPKNFcOMicT0XzoYtGzKn2nLDm0sBmSDkfYF5CkRRjtVK3XdPdYO3HMn
X33kTrp45he6k9gsjt9Z/EeLpwxO0hWS0Pp+e54ccEK46PKH18q7xcpLTAQ8jgLEl2b1AFgUR3E7
PGRrVr7khnWFO4NcJekwRZGSnjin9JEahG3Xnv3CCott7dsqt+GW9Uu2M7YsHb9h8Qhnmo7SFlrp
APGiFlyPsZZwSdrifVLMXXRSdkvMiF/+3FepXypu+lgvxVA+GrrLtYyLIGZ0o624Vk7Kl7BxHMxR
V/fV0tu6yrvpgpe2M48rw44+bG51OGBQ0/uhRWbqVGDqx8/fhtnkrC+/ibp6VVo3WVMn7VmMN3W3
kwprCSk+CCMNMv+hB5fNz4gZGhEG2FeuJR4Xh4RFl/kbHVAbA6oMRNfoYoRHSUdmtVF3waS29fn1
/fETuSLObFalme1BKB+aNeJ9EvMjWuIwXMQHCw/5Q7fTL8Urh1zaw8PaXvPm+iNZPkk2JpTBYmA0
W4Bc44gQ4P/+ejKdbnW4f6a3rippgIZPA3QtP3OkSqnkK5Ekeo3HZ8Ms9jLmZp4w+PFJXfRIKUo2
BmmY3IpfCPDpuFW9ydxyGTBchBvvAsZ7IO4CLBtwNiTDrq20WkSiAYhxe0YTtlNh3Dmy+7/jFDCl
AB1TmE9dQYP8BWaYLViTMGZxNVToSjj1vIqyn01tELRneSevu1OBiVi2vwZnN1qDbfEV6f7BLZ1R
Y1loOgyj5VIxZw/KQ1/nvOZc2xWSKAEhvUDmMd4qyLVLKd4Nz8ydDPMZjLNmigwQ7Ay0QYmn32Ij
9fwulyCe2xRb7kF7MI7Di/ag7Qa3/TT2wY5FY/Yfp0yGjsFxB8CaOuUKxWPVH6L27A1m+hwfi1Pg
TEvDyr/Aa68GJjAx3Jt0PtU27wOy5T2w4JpzLwcnTfrwYJAJjQ9lLAypaLVI45vzsAXFwFKJTTTO
Pqmsnb15sBdiKAdUmKoMECMBg5F+pC/uNf5GoX4rn8rHLGdk927EQdcrorZ0GrNiCiWImsBZ9T5h
D3cJaMqQrt7w22Fn9Gbzdt9i0NP4yOgT1Gbwj0oa6IAnub6rGj8JaZlCb8DUU715K/UtXSvKul9g
jDD4EjAVL33xM1NlcfbMUgSUYLrPUa55jkxcbM4ynvJqq7rGq7Epd8Jocj+pE+6ZOCPybF6ZdaRM
0fIAlgBCHwLX7nql8jhGZar0zaHsF4GAxEieYcpM4tkAFZYn7Q+ybSPjPZs/5eDzB8AWXgN48ow5
y7MnqGHkTwO6VE1BW3atFYwOErWYWqIuMFmse+4Y6krO63qVZKoS2gQIgRCasKlVwmXX5bEO+INw
EsGE07tib02g+fgRWobq3JIE/xh5PBRUkcyj3EI5TSYDmIfxoO8SqwJF2PMxVywAT5m8jLOLTjCZ
6C2DW07AHPQU78TXdS8xhBF8iUASIeLUA1Pc5Aw/98ZhibgOuOlovoEDIFNXIapaXmiaQjqMViYt
EtVNrTyxNLdax5VdeovklXH3Zo41dALJWJAWoCZNGDqvNbJQxhzFpBSjmU19V6EyiT9hEzhqjwTe
gGFSVinDTWBIndkzSirlXnqlknASl8dH9R1D0769vbyKt+3We5n+WkHI8jD7AHAJGRhXanmkY6JB
GhZjDxMUJzBeW+zNCoT028wFMo2xKmLsr/X+Whi1qi5QsmiKIKzQH9OP/gG9ZnW5SAzM5lXWDSC1
mTuaC6avTpzka7EYSISUFbpR4aijFHd9hAlXaqWXRf5x8zkeo1dFXU+uMtj5KvySMdG0gND7C51F
wAStDz5UNAgDuz/j3NS6se8EPsqO2smvTWfAONia1c9yQwZuAfr5gTshGCDqYW2rJA512ciO4I3l
/K2qb9M34UOyAs3kMVkYzQiVq+z6Ve2IW+YUiLlfAYp63EHQVEO6hGVeb+nYSnyoAkV/LO1imz8k
K/mgHtB3B7YtfTUdjPfg2J8V13NkFHONFWto5qzURyjyL+VTFrQq/GzACchH0cpWhROvU7fZZEtw
bCK7gV5511+pTrT0H5WVeJD2sZM74hIjB11WfXfuDpCZNgbIz8GjAbNHtweXalEMZVgqR8AJf4oc
xfN052/Trb+HK/nIql7P7R/a6BHJYyAaTBEQ4pQu86Ou1q3IqcdXpA/fZVCzgj/+sdjpkzlFzLat
ueeBgZbApSBaIaYPgq/Pue7KumrzxDh2SxCKvWSncie+eU6/1ZfxY+TWdrDNvpmDw2dvCawRYnhE
SCC0JK2B11K9go+0URq8Y6uYIfgeMQDBdx/Up/u3dGaNKCmUNRISr0h7cIIeU9N5+WsDTv04sUkX
uV69zTmeH/Hj7cOIFNXjud8D1FiYAIa595cxd9KIKNCZoukVLzC46K5FlUkkDlwveUdwFVcm92U4
2cl741eSYkah5b0YeybSnVyvK4uKbnt0X6GVjnA/Y4LEtUhv5H25VQT/xC39TdgtMFzesAdgdE7t
kv+sdvpD/oJcG8tTm72KEAt9AJsEGj8I+dK1WKUvlSmQg+CUyk7CmbUFtjAJBXOA7e3SqRm+xg0t
BG0WKKVwuTFOik4xAjRtlH0WBqcMxV8NZR0JJSsP80vf//YASU8EWCQxbhOWFJf7ellV7qmlXwfJ
yQdxkat+V0jgvAQvHCzKFkTM38qfgVEqmy2Nkkht5CB6PoYs+MlJ+MpQPn7BQK56m4E0kEU/M3ul
KEGUosj9UPq8j6WFZLaOcoRTLUrL+/s3u8eUDMpGjWKHoT4xFtPtDRupg/u/Pr9e1M9TDy0I4MH1
JeHng3P+AKD4QnuI1WX7CpySgqxTBKAiy3iQL766XpRI6nXrPMnz6wkie/uzf0pENFQqB1tvMKL3
z8GTGAZkFiNQ0sgZXpgqg+8mrSILBA2gjlzxPmodgL2nnbGXWaPobskC/ReebrQ0kz7Ka1mC2Bql
UIs4K8waBbwRpNBfI0a5LjmMH2K2X5CLc72PeJvhHMEw4rFEL9C1tDSd5LLsB/n0Gn9gceExcJKX
7Fn96j7il/tqMk/+o9kIMALCQgGwLLg1rmVJxdTWfKzIp01vYZyvv0Sv5oQOygB824P1Vp8/PpAV
RdmB1aE2v8vXgqmICOw9WdwEkgygfqwCTRl9+KuAccXmXs7V6lDlvl4dL2eYWTWJELIrTsXq01vF
rrHmViA/s1k9ab+GdXZs/2wloILXwtCOEIRCgK3sqiWfW92jdpR8pLmbdbhVMY+9e1C9xd93+sFb
vjhBYCuvxSb5ZEx8hI2Mn6WzCERqaAsHbcftAPe072vL7P2kRFFm0SjKRIigtKdFeVh1zxwrOGD9
PmUSNWFo48YT5JN4wJyjSFwE+zFdtJPlY1xgjVFS6ONYq1/TaMshy17euHS43uB+RTWGzM+i9LGQ
uH7ws0A5VVvO1DbetrG9R+iJW29Y9BFzb5ikFv+VRaMuInRulariySfeHbbRwvzC0LjKzrestpEZ
tAS6cSWIUsk6CCeZCzX5pJ2qsyOBbnzDv8n7bANAGHhDJat6AngTAN19zerfuvEAXcum9LIrB2mU
U0M+ga/J33j7vTm53LviTmA/9wOTKfCGQblaK6WcZWD4MXjHZDRITRgiDKpWl4wMvn8D5rlwakcp
FU0LzB0rB04GvjlaZftyh1qxt6iwoZLVPQXr9oXFmTz3Ra73kXoNALSr0IsHxdTd3NwONuNOz22k
glgcWAtQ3AgKiPKpcwqNJCWusnYqXvkfzUHviWZzNWajJ/B9gKALWK7JbEHIvf5SExJCGoAjqYNq
JCmopFEMgKDjUT7xV4L99/AYIgMxBeJNAxRBNH1Kyg2hEXYy2phW8nrYDsCr1VuwyNosOMS8JkRJ
orbPk8pRi2UlOFcOt+SWmH28LnfVEkw3trcUDuEK6PB1xcxJkZ+9emwosdQmxnwUtv0Esf062IdL
2cr2wuEN7TQr3eFWDKWfBTCUMErps6CdOA7AhXP8cPZjUz5NIGOMduWShV+5oYzX50YpeynyvofZ
H8GZW+qu5vhr749iK2sBmMKAye18UxEvlITyV/tUl4Ikw7LCh0fhJQPSgLWemd/4u3GEPF4DWBP8
2NdvcyYZiRLzUnAGvbetrv3lsJRc7xEhC+OEZsYPgggglEBf4TbS+o4cT67GahWecxu4ZyDmk4Wy
6TbqIl5NFmGUJfT4PTAzzwzBc9UgMwmB1UeLPMiEaM+4zTG7yyvE6Ff9/aOCHFbyo7nyhoWfmgMl
lGtJ1GnJAwiskg6SmkUHkDdaAuwXya43OcsgEm2+vlrXgojaXAQWQZ+H3kSWBGZ8/+G92385+kLZ
jU5w9N+QFmR5PawtJGd7Ia8Yo4krGsgbYakIx2jrtAskJYS/v8ZYGGodoOclbZg0oUGYpHKJGVUR
cJgt6VgVHvRHwQ5QoWLN05kDa8hhXYiiFD8PAQFBVjs6l3a1TZzSShbvHYYSp8vQHpZ9YY578VF/
LFeKxWOw8Hgcvv6UKGNb99WT9R0qFQBEKaC9ZYPv6MGyL+BmNFv9gHQnb4125qB674ar3mlf41Xy
HD0YLpkuGzvaiqlUM9f2ekNUyhML9FKH64APwQyYBUp0tcUdm5evt8isdhXmVnm2Z7PAqPM0KIQC
qg77g7HHIJykrkycinmn9NCszlErU9oG1rTB7HZ9wT+W2+ZjbUWHYle+CCzaoblhvZZL3aAUxEoA
v0Gu/yEDUSYKyKazOkrnpvVaBnVrhiIICcyO3BoOqJlPdeGdUuev6f+RycWoLxALgX4c0GWag77w
hKJqR3SX8K689lx+jQFxqBbUTogSRet6bu1WS2E9ASqnOjkQ6P2SxUM7DxfwDWgJJh4a4Hn4nmsD
0U+6nqt9kZ7bn/oBAD1r66/KL+Ep2gn7+/dl7t4SCqVfsiiQU5N2mmtRqCSi6XRKs3MF2oNpIeDB
0lcqprBmprFGVnjJhECQj6esLejcZTChIjML0i/qxc/AOAY6vSw712aJ0NW3DWtvfxAM5J71hNww
7BAFxhhEeWSANeXGKFpXFo2XZ+fY2rNC4/khgcYd1ORAxRL0KAqQ1zsX93ExTOIQA9m5APngiMEh
C/uELn3gY+4f0kzziSSkzsFwAMcCnQnXkkpP75JymuJzbC600eksZFwrwjlxX8xcFyAH9CIo9BNO
ODBrXcvh5SrrU0NI0LwEkNqDtKjRaIHxuHb08CEvE5BgsLyYmS5QEintU7u2mzpfTNB0WGx3obRO
ewtsqFY5OYQ7wjsyy2Czt5eMQsJTiOI/2t7AVHu9RqHQvVEI0xTIKs2U1zugi1aNPZ4X9/dyZhAp
MdTCEi0Y06ZNcIOt9Ont9MPKV8+dI0oAZXFrowgSv4AAz9U2jbl9kOzItP6+kkGJoYwur3VTUdRk
HeiTjKB6uvkQIDvIeLbnuQNKDuU+KOHk1UaKY2mcwcGSHMc35ZVu+pa2joDvu386t+4uBmIB3Ej6
a1GhpW5UV/F6FUpEHKhempX4XS/A3YPhySwGuZmbTtZ1IYhSt2CYorEvwvT8Wpro3QLWNHUYqjYP
oYgMEPyiwIVgAFp9rdKAuCAgHXPIcB6xbattvD0dmL7kjat6JUW8lhLpZQkEAaSAU1AwHWEJ2Cry
nE9okf053D+eW5uGRBYqTDDdQLRQyjAIOnoBQj87c4H5mg9AzUS+uVzeF3LDqBLuPkw1IM0noHK4
Xk9eGVIpSy3eBtN7lx4z8M7xjWvVjPb4mxf1Ug7Z1wtnH0BvjuMyyHmdPNPYmf65Scz1iUn1fGvT
LuVQKp0n0iAZIeR4BxE8QeojgkCboWrEal093dC0SxmUNstlgGkfapOdNx6ZHpr8GVjNdzdv5qUI
yq5xtZZ3Rltju5KV6PIWZ3PvknVilExvPXVXKyG7eXEq/NRISihgJRF6D5xqq5iZvtKqo5wBXf3E
itZvvQaXi6IUWhDALj7WWFRqxh9xaFosrDvZ+DsHQ+MfEzkT1AokYedmJS+iNePYb1rni++nm1CL
TCY4e/y8uvYKU7FV86Gyln9GtMiXL/evJUsB6Nq5Vql+VwVo6R2t1tLMdM1Z5SLdCugQYDq/t5yB
y3VRd9MY+K7Lu4qcCxwBR4zM2AkdbsHQNsbVpN3QqFcHrpqgbJiwd+oICNAKFz7rkFg6QF3OPBnG
foyxceVP5Mirb2OzMsAVYcencSluxI2/eL5/VKxlUT5OH3GKX4wQuAiP3+l2vWQtiXFtaMat3Et4
T+Ih4FUG/F3+AiXD6v4SWBIoM9AXJddOPC6mvttMzmAC+sK6+4x3hn7MAtmf0FGNw++BWyzdykaD
V2AyXsybPsC/mgyQ17U9G9uEE7W6I5o8Wt22NMc/vbNe6mgL+XN/yxjGAK2v16Iqf5LTSsKlQVtC
ZBy29hO4WntTfqkDNKSwwC2M9xMDIa7FtVLtCzxHTJuzUHQUqgswOCTrwmJt4S0H53ILKWPgi77g
+cWvMVBA6aJblTMtlGW1kTEv07ISi7GPZJ/+22YDvHO9ML/W5bySyPWJzXfMCgaH0PYpfmRdovtv
9myoTeOVUd+M2D9Mt5BXNbg6loyF3LeiwFRfL4Tv+UEMK+ge4sXmpO+DjWVbOqsnhqkI5C5fPNlZ
UTc9J2Ah/I+J2dyTZZE56iwret8iYOLYtZQukwQMzoEb1VtI/+gWytGPgRVi7GD3kYEORftpt5yb
2ayA7rZcUplDSgFTsKhNjP1q8DkugPVGx8+uJg0vz/fP6bYh+lcCtX+pEvY8nyfZWTjlRww7X0tI
YEXufSGsZVDbJ5RKX/EehECnjWPvLKX9/yaAcqV4dQiRvICAdDIT9EHpX9HTfQn/oWj/bBSdQsao
4akfR4jY9SD2sqYHW8rsNeYPMaJQshdzA/CvHMqQekEHvyqLM+QI+GcQ0D8+JTbjbjLOnO7+hK7p
ctlAq3oQZqHz52Ww18WOIeQ/XLZ/F0JZzqjolLHSIpgYtNSmKMZzZuzWi+ghWbKuJ7H29/aMMppJ
X6VS2iA0jLYbMKA6ugRCordpl1lLVnLqtuH8d1WUPyWUTddHSog85foVQ8dPjKXMKxW/wdS/v0/d
+MyoQ6FqcTZCvdZMQVwIiik8cA/1gjdTpzJBFRQsjsf4O7S0wRThXTEMwm1FB+E1uilQLuBpyltR
6ZQiaEl6FAxUw0owtSUKJOirsFhvHdGA2bFdSKLMAsCkbVIoyDKL3yWYn5HSCcAPtRl26MllONu3
Q7sLWZSF0NIsScMOqxqBwfKtfvth2cly/fMswUsRGbp/0+n+VxiNqkdurJ8yDsKCVXCySue+Kbpp
TS9+nbIQemnkHgxEdn4m/XvH9Ot0//dvmgekQklXAKZf0RPWSiAZFLAM4+UeFot0iaGHqQnP6r4Q
crazs78QQp1HUYCdVxjg5+guHlL3CQCk/02CRDm/FQc8XODDxQ5eQdEI1WpcfslwD28e9L+roOfR
oj30/3u9R/fA0Nibp3zx05SHK44has81Nkh8Bq3UGuPIl4xzZkmQcEQXrlPRFEYM7CxMGeqBjX3y
jv/jEiiz7KEyp3MGBCT7Ds3gNjOEvm2rLjaJssZonOrHQIOqtnZ6/MytPdgtt5XFWAdDV3+p5y42
KjEqCZIgZTy8fhof8DD//E+XgTa5AZgvhFaEgOCMdm4XA7wr976Em8/WxUZRpnYcmzRXUMk5Jyv/
CewizHTzzbjlQgB1n/X/R9p17UaOLNkfugTozWvSlC+5klrSC6FuSfSu6Pn1e1KLnWaluJV3ul96
BhBQwcgMl2FOFKVQpfSdpK6ezo6yw/wkbEYEJI+/YoQ1rYbaT3FSQS2qY0CSEzZj//v4Cz3QgH1X
FUyyGmy5K6t8PCgapUDYgpd5YY8eyQOeRC0FRxdUGDdfomPdwj8FCk6K91Mim2QzoFQz8sL7BR2/
oEP/PhNdqajyQaTc4P2/oQc28mR3QbIwfYwVw8DowROF7fxJVCUPAdRW4CXuAT0JIH8V58q/d1Sj
T3BOgjmsCStMTEkACf8VO5qebkqvfiyxL0l6spP3kHC0fcH9XVBjjswqC2lqSr04PfsHT6xsFYMz
HaKf88d1SebRYVQSSMJ9k9aUDvpisMLnaPtH3sOLR4PRSvgQQdM7nNxo6ytsSYRHR78PhtFP13lZ
8IPzM2MzzUlj9EZC6TjnjhQdN5mwYF0AwIAHMLof0CAgMmdlNb0kCRPOKnrqAfVhbqINdizFyCzx
1H8pkXVBijkyX+j1uJBBSkNLtoFHixcC7RASELojEX/wEj6LN/Sbsy8PN1PQOlbaJKacacTyBLuz
j4n3yXEvy9ZmRoSJGAFYMrTtACIJiTe70Z2OyJM8cmIhLhUmYhm1xjJCEVQqV10dkl1lB4/S5+P4
g0OId2RM3II9NQm6Fb6OrH2T1vqDm79+XpdneSF7hXlYimKK/hdAwzGhS9FL/bk3VPpE9g/JsdyM
2+zor06+Ex2iAzoS9i/D07gvHLQjuNdpL0QbWJsNzDNMfaPfh9WlLs8xtX+W8AKUnHI3aeQxcpy/
I8HIQ2fgeadYPc0Ly7an798eeA1TS5HZBReMMCiCrI9yI+an4kyeK2AHKwHJNeSD73gTREsae0GK
kYe2UQtTP4Ob2o03ZWo/Y4b7bFepTWsPxoaHSrNg6y7IMaJhhbLUBRnI7cSPPiLSy/W7WVKji9+n
9GcWAaAbaTNhdPM03aDSbZxt4LPkZP1UrOX766QWgoMLSoxfrVC9VwIJlMaVbB/qlflr/XcEGFeq
Jto5VvSJFlJE+ycwvzgMLFiCCwYYtzAA/j3PY6gK0qMb1T2n5G39yQkHeOpIv2F2HVUfyX2bQJAj
9Mp6Y+uOypqXc7l+EUBFuKRxTvyzXhig0X4eipXqlE/+v8VsoSNA/xgVLH2+pJAo2AHui7gJ/xHo
JqfeInbh2Bw/w2OD0Xm/0jvJrMDGrkOy+rH/t2O/DA+MnqdSPQB8DBWFghwiEjv3lpvwtnfxWGCU
u1XLPBjqEbkPEYW51KmcjtO2txAvX9wEo96+gJ1dUkrNR7S1bOBbcPdu0rtkUisXFBi1HpKoln0f
FISduD3QygGmVQfvEWhonJ7167qB7aKXUiUiTz3VBm6kqohJ7ADV+GrNte8LvviCH0bLywLLrJMG
d/KM94Vsi65hV3vjacsJK67bdUCYXzKDNQSFkqtg5rRpCC8Q55wUG+ZBM1UrTvHjYucACB3rWg5N
xU2ock7qy7XMbFWRZWrdh7CHva14r7QfWifRbcx78l03u0CrvDwpXzVCzS8gYBrxPPHBfi9cjtFd
pIDdAwCwB+qb+i3e103MNXUKlMRAR1ExEe2O9O+cKEih3/lNUWZUmBuvc2WKAkuGoqwN4tTpusIL
3GsAggI4mgJgeo3drUT0txYILJKjvlo3GKFpf3y6b+LNlpdLXDQ9v7+GFRHgwUSKIILnhBSvlfOC
QR3OqS4K4YwC4wQKuSiCygeFpiGWLdzueqjrdY+/aN1mJBjRSLpzmcs5SDzh2nRQKXxynQKPCcYL
xCiQCGoDGU/PjhcRcx9iv7zNEQ2O/H1VE2aKlLZhJfc9iGgk7Ejtdo5148WGU5yuM8OjwzgDtTXr
qGpwXKP9ep48yz5Ptqs9XifCOzHGH5wHM6p13Mppd9576M9zzk9n+zoJnuwyjiDq+iEpepAwbrxu
F695lo0nVpTF2X3UulFYVY37aAqsHWmAq/NwnQEeAcYUWPmE2i7s/2l6eNawHITbW7xomn8rxteD
c8aBGg9hkoV4UALZamOR5+Q4EJT20m3gXeeEcxVf2FczQu2glA00JD/lvwpyA02P3jk6/h3InwZi
M14YJa+FttVbCbdduQ3gV0VbQ20FWLMotkaYFOnOtnHnnsnDO68hnCPJMqP7mhq2QF7CLWVEcuqY
/Nj2RHu/fn4clWQxo8apKseyAo1407vm0y9pBfTrj7+zL19V4NklDWZrlYD8pI5aKzBoDcTal/Px
L4kweq/41ZhiXBJ6Xz3BgB2zDVBxbV6LylJl9UIaGN2HoDRjRwXOGaxV2yKFtWlO1XPiqT936ppH
7uuOrzhttjoZ137XdzWE77nbS7ob7Q+n0S1vkwEzQ8NWebLtYXDAp5S4n0Jh/2FmYyb9jKmI2yDV
5BgfgPbQYB1s1QeTPBiO+Scvtt9k2PKl2g19HlJn/SyuduNXo8YYOMXP69K+nKeZkWFigik08rLy
cXsDXAN6wd7ffDtfcXRqKYM/l5GvSGwm71jslY9GiDNDP2XvaqHjmw5SaSiuhPIB2zRhPXgzn1zO
GGMR+ZFRjFTHnCYnRUzekEeLvDWgBf/yCNVL5xT2cTWqEY4Qr9LsMVr9eMtt45aXUePYPrYulYqC
b2SS9tX2CiDwTefyRim5J8YYDIyZDZk2gMQhW3te/J5j1xoPkXSRDeDU0u4S7Eb5giqZSQJWRFYD
NrEgUgBu0ksB0Ad9Hf2J4ZvRYDS0TCJdkFLQOMtOAvgiaas+jzteEnXRUfym8s2jV9hb0co6jd3i
F+UOvei04dXg8LKcDpyRYRRUN/tsMhC/nZzRDm8tLJvEfsttc+Q49W9ruzBACICRfy7mCyFqdjEA
LTSDpgCdpFxh48Mr1s8CLYDYLkBNNttjfdrFG8EztzXBVjVoLGaW+A3LVCe/GffZRzA6WwC8RS8j
yqxc7IK71kKHFXzIj5AIq8zh+ZJlgZ+RYzR3Cv1yEEYIyu4gn9HdK3W0UURecTILXDpMmB9lRZ8V
tUGfdhmO77lzgu30+XndDnE0iwWfPmddGgUiiGAUq3rayT3BywgDGdepUBtw7YYYbx8NVugDTQtt
KXT/eQ/E0D+K9WeXQvmcCeKYZ+FYdVQQdaw9FCNe9oLHAWMdIrnBiE+P3x8wD3HMuaV9Gv1eOSHW
cctmM46JhhP6KlV6PwM32thvMX85Jo8QYxnCXkZWTAAjtLYv2zcT3YuT35+5PfAcyWK9dzfofuEH
4CgjQOKyWxLePbUYlBVuwlsAq4urDpVRjK4Yp+uyxrGwLE6nYPY5LcXSV7j1INx0JxMrJvSQt0N4
kT2ABNB+NzRas01cmME6w75aMDrtU7NLNo8Jf0/t4vNvRoPe5Vyo+ygR+h40dvoq34tbCduDR8V+
+7N3pokZVuDMACOAnQqXjTiJgigqcFdPWMHoiU9YvqgB3YNnPBffmTNCjE3Tu6ytKxEL1WDRAGWK
CTleq+3S+ArwZH7zwsQjQS5NUjoltBVHQnQ6Yqv0x2DDlzsh4WWZF2VtRouxa0MzjIBCxrl1iX0E
GgdeEBF2h/C8+bIc/GaJMW7WZE6lEYPM8+RM+1v9pt3fcVHmFw2DJQLf2oI0qzpj4epuGtNYyGm5
v/OKt/4NcSn2so4FUT0ZC2Kua+lyhPKbnEF5nsl2HQPVWRBLrGuzJ298AroIucXO72fJ5Xi4ZT86
o8RYvMrKrS7WQEkEjP1N6KiAJM7AEE8YFmV7RofR1mHIW0FpKrSzAAtTgJ8T/mD+1zLQpQAQUTqm
zRb5217tkj47Q9yAAqPbNO6g6WZ+N/eSt5sTYo4s9/1Bx+4NqqbJMQJYdIfVMfufA6kc+Rckot5X
p8b+k4uaU2UOUBQaX51GHKBCpucM78oGqH8dckI8QkuiPifEBIyD1AnDmLXFyUBeMH1R7Zrc52Ry
z8dy+8CRcx4tJlpMYzHImwp31niI4EZXolrl1VjIDFvhXSe2ZI7mfDHWVRtbCKGOa+soyhVWyr8U
DvATeeaIJx307zPVNWrFKvUQZLBE9QstDHhEN4AOhch3duMCgDuAGeSCvfDIMsYWfaKS0Vg1NVAT
tjcBzcZR31QX/buNmx6HV+lJ5y+lWFLq+ZEypjdJ0cKbNF+aMBWkfRpdwzM867l/C+0AhTLDtEXN
zW654zaLfmxOmbHHUacMpnYGu2ecMoa47HIHNBNgPpUrLiADFUI2+vxN6xvUrZKlupyqVHA8mSIe
7j1pr9uZ5pLxgSc9S85sTouxLXhmx0KDUREIafouuwH51Tvtxt/dXdeFRQczp8NYk74v+0ZPQadO
yc/MDb2Pxs2PMlA9//XCefoKnpNi7Ik1JWXQFyA1eSrK/wOmybBVGZ1/3OBm+fBUVQP8JbYKs+Xm
1Iiic1iPtPHPQE0GW4WJW+LFzVvGsiz2/9D58qkzFUfEqwlB+0Wnfu09yc1Xf9DDaGGXnQw/BuxB
LFu4tCKCqQpNagxUDjB/R89MOGhvfAB9Kk+sbJuA/0CtHAtbsT/zkk7QW0IdKJDtBnrk5bidW231
mHjvHHlbMvRzOgw/mlSPYWeADvAnf9WkI9Fm9KyVhOJv4HAbTpcEYUaNvaAhUtXMl0ENq0jIz2H3
a3ra8hB7vqoWV46O7QyY/P5chdQs9EBhzwi2jN10jo4NeXhi39xPjofX422wUVV3+IzXW2vDg69d
LBPM2WSUOI1EOetEfMHUbbVi97i7C44t1hYe+w3CHtO+fodLHmZOjdFjf2oTQ5hATcPkOxIJ7XPz
dp3Ckl7NKVBDPNOrQR0HCCmMevCG3rYutI3NdQLft8TAFs0pMDGAIY9io9Xg4ezIFFhlcnL0IhtE
22Tk+RDcYbMY6b1bNXCGR9d52+b2J89KLT2N55/AxAetYFhToNGQBzPvCRKpMvnkYSLyaDDBgBFl
2JZBQ532aVO6jfsWODw2FltE53wwlqOq82Y0tS9xMLB44xSRyPWdDt0ej+LOur1+cTyGGPMRpqJU
ZNR8KDceJTPYIwoP12nQ37iiz2zyuQkKvx4b+CkkYuQ3lWTAsgcmKcfDc2ScrSXL4yRHQwQqPcRu
gASG9vHz7xhhzEKuDrUpCDgsJ0KwSRJ7shN0LPH6+hbtAZagmDpQ7FSNfRJbcSkVRYfl5a+KN22S
W3V9nY3vGJtUWX8TYB/BpZDkUkQXsTt56Hr6VrcHABFgIVlBzvDqx/xsc/HjqYn5JgQzmkz8FStp
EBsV/G4CI1cQHQPDNLrUnc4WPbu6+VsembuSq6I8JxkOEfGzagvYEiE/pl5i66fOfguxvFekQ5bd
iiOFXx7wO5909gM6jBXt1IPOTG3XYz1zpWMfPDKNTvxS26FIitM2Hggv0lz0xdgD+H+UmBMVVBij
UQElDRsUSeNhOfJQONOqlbkjLTxSzGH2hl4MUihTD+XFTnLYb+nmXm4VlP7MtbNjHCEWRkZmpuDO
6mSNdC3WDqlE/SW5dj95PPng0WJcIgLavIxTsDR5HXA84xCwZopd39xFGJPg5WgWa8rm7K4Y91j3
Wp4BzRHjJkABUtxsb53xEG9W9FWAlr1dsUa5yg5XHEWnIvD9QClyvYHlLPpXpDUTxqQ0REFMFGQc
bjYeGtD6w35AP9Wf1DCRjvyHDMOdqColAO9UmrexSKsSaVe+6j95msVjhvHvSQOIVCkAM+hyq0j4
TEcE9z4xnoB5d/3cFh3WjB/Gy7diI0y1hWeI6GbuR0r29FHFi/oWX4rzU6OueXY5Z6tsg4pejpPu
D7kDJFn4XsXlCfqyN/l9OayH9w1V0EOQyW8db3Bat36sNuLD8NaT2D477R/0bc64YitKQtoURuFD
r56nnJTHEv2OORd56MuKfhNsFYuzAE1JdxsxVlYSAEkZVpA4CrAmec+RYz+1kZ2slXXoySf0qm+6
+9T1eUK4KBkzuozNRUOAqpcp6J6R43+tHm+r27vrskdv/RpnjKkt0dcXazUo7PwDRtJsWFrODfF4
YCyflp+DsRJBQfFSR7oXSb66482FUY2/5ELDjjVM82JnHaCZ2ZSxqgZNWlhqe3I2PGdEP+/aT19e
wfXD/h4zXn4mc9ja1I5hMCktsC9qLzv0ns0rC/IOgnFpPcB6+0DFQfy8v+V1T/J+m7lIfWgyvTXw
25nNRaFfeIVcHg1r0wNLaCUNP64497UDYBV3H8BFPbw/PF2/g4XO9ktKjF0vYZ2Ejh5RQjbAl+3J
Dkr8oDvEsx/u89Xu1YEOuI6LATmX07f2VS69JkyMpfcx95ecOwjAwXvtH6NH083sD8AEH5zu5j50
BEA52+vowbVb52F9xNZ2O/Cszfv1E+DdI+MIsM0mFrszPsK7RwaP48u+m//L02XMf9uZIzaZ4scH
8sHT8oVk8fzHv82Cma2m1UGgtaenxBWO2ar8mRKAXsePjsDD57+u9uxQ2N8c+Lc1nrLkT2dNpgd+
y7lK3lcy6l4Jte9HFWT5r3+ZUp5FC93UKpZPTRVQfnmB93UB1NnlfaMgZlE/4qs1Qghn7Or7tj7z
UkYYFeslfzRMKt3YPmUrJME2DW9P8641ydeV9/w4ktXa/fzLi2B0ajSMvBNEsDQQm/PTCu+SGZUa
SjQGJjp+G4+GpCLJXbHaujf7kdzbzl1L9us3+/2h3dkrh+JfbZXYqXhRHecTmDzsdW34yoz8/0bw
2+b6KJTQ7j+Bn91rS1ABjR3v4G/ORCbuB5DSr1Pjffmlhvzdb1FaM50YlEKOuxIf7txzoubvMdKF
0H6952a/HAa1dDYi/DK6eUjiakcNmKc94e1aknl0GN8H9IZCqFPQefaARUHI4UawXw+nwFVRylkD
p/5p54rk4WnNg6bhqPxXimjGYJDUlZRRc4IcDM+c8BSE7Zs1zKHsBWpPnnad54XOKUb5Iyc/Thus
aL8na3ejrbZPIbGBsvk+2tvA4VV5vlqHrsk0o6O+KqdVM4C/Z8c53L/f3Kwr8nKqiLcrSOai9u55
AH8tbCyc8h2g9AM6IyDOhJye/bm6G2z3wd2qu4f0sCW3kXP/GZP1Zvux/jiKZGX/UMjhEGIhz9p0
r0u0fD0i1dn0kWB1Neb84FEl78Z3DpuD0+NTXz1tXcOaoMc58xSyx5aO4oaXeOZoJptAjSepxsYJ
3Fpmuzxx+4I6unIfbMeu3of5UFEb45wCctjQk17Z7s8TKjkhQeNujuWOznsEFzEiyMLwGtEc+1eL
UjcsKucB9IWAeu1jLm3Qf5RST4VExscAstbZPN//CO7UzfPq4Gwq27xtiLte2eQB/0XDJbLhuuvi
A+3V+iFemZiuXPOklaOMbJpGCA1T7+ilA4yGE10vxvEW3shYqy2jlUtleJXDMciazOiQmzmcJSzT
7J/NNaYLBKfm7jtbsmZzWow91kKUQ8VB72A1Iyyz/OWTB3qX11VkIW+iKXMq9DRnpmv0oywZdA3A
APYhuf+Z2ekbmuC44JkLk2OXdBjbbKVmXVga6Bjotu7dV+XnGWjKAArLgfkooJMrRLbcffw8e9cZ
5J0iEzC1dYzEZPp1itg1+WrA9zwY/R+gel+yx0RIYWyNU1SCPSf1iZIR/1cGoUihgdfZWQwA0d+p
YF+n9bW35vK+tNBICn8wu9PzQULPL/zBeS0AjThETeu8btAUF2ADlbFJP+hgXsVR9iWDOqfOyL9U
KuUYVZR6e39fb3L3/Tp7i28gOokg0hWGmsE6O3HyE2G0oGAHCxPm+jbGq7FxJ9fOH/+SEuPTBENR
WiUGK47/FE9O7WwTJ3HaNd1Gx91rTM+FtZEztlhHBCTE/NxFYKt0NNJjdY5E/I2IZlMgkRoYLCcc
5r6XGKg4/nOMrPdJ1GEKMgnMpS/TWjuubBmZw3AbPFyns9BccEmHSflIflj7amR1p2BXFmvVUTpP
cMsdsvHyLsOegfTgw8fbJdli8SrRj5VBeAq+UCO6/AZGJkOAWNchvcgRfWyJ26zNveQ+VD//+lAZ
g+zHgoABI1ziCChwtAACEdx7NI9/MIx1yRBjkmNZrqxu/GKIApFkmJXrPSwJWHE5olbpmlgyRjnC
Ss8xHcARXXtkAf2gw4QRGqCPtAEa6whhvhISoSeeS5knoIxZzkXhjG3EVM89oA/d6o6wCkBRur0u
oMvW/7ceMGY5VsNcCIOgh79un5JVCui4t4hbkFqYTL28McaWtIppATkeN6be9aGNKRyIxuqA7FuJ
INOyfS8CWtSq8+2XbXoQNsFNveaVhBc4BXCYrsoyQhOghzEHmvVjeS4EfELnPddAXzijpeyB530k
KhCMwFxQYc5Tb61pCrB+7vRkkdBOBjIACisgtSOj1pK6kRc8jD+5VBes5wVV5njVLFXUTIWwdN5X
1IXXnOQS2/S2XFjfBY2YkfrWRFn7chRUVCMyImLoQHNl54HXW6HwiFwm3f+DBfRVEAA9B11z1i5/
yb1o26xVt7qz7qe71KSzIShk2iVcebH+PN/J6z1sak62j+UKgwno7XcwFuyIa4vbPbUUp10cAGvR
i2zMc3rDOGvRtCvbQknop7+//Sh3P0qUdom+HomwGX2kn64r65Il1yRU+S0VXZEGNrFdxja5JgZJ
HENbRxtN1v5+/1ZyA6iv0aFvIjwjwriLrI97FPpBpHKzo3VUb9rHYKtvqpXmRncJhiWopzrm7no3
eD35bFHX+8zvBAf/N6KDjve8XwrAL5hmvIqVaENVG/ies3eQXVElq8Htjg3qfLy5He75Mo4lE4yy
1WuQcvwVTbUBXO7xwXrhvSkWTdHshBmvIqKRItVCkDn8DLa3JkSmJ7xtm4sqNKPBmDu5rcRKHUGj
vPX3Z1f17vDK5QS7PD4YY5foUhyIjQ8fFd9G7i9hdcYj5U884cX9M8YN/ZlyfBbBSeXWbuG2Lrpr
4HQz/ra2peB6TortVEoDadDgDnvAqGGWd6fsAtdwj4XXPJYHHl9LaYELYoyRsyY0uagCTk+6kZ5F
GJLDxiDmSnI8dHG/qtvxEGxTR4c9cV7ajZ2/aevCFuy9q6gEps0ndrXZhgcFrTEyxjp877hddy/X
Lc7Sa+riIxljEOMT9aYROowV+VvtR7AbGqJlZOWKO0CarbFBE5R/vlcY4Yy8Jw7xZRnWDQVtadh+
azInNOj6qBUhTmi0+7fncIsp58ahUVi07Q+picGgyS4n4kYn9QYuocVfE9LvLIe3BHUpZw0YMjSE
I34w5W9LbkRZUAIB+2AQB8YdcrQSqVa5k31Um9thHaH58wW5+YeYqDv0DTu8NtBlE4jmPENVVAB/
iYwJzJWzb4UdXhFKaycfWBeUbSD9vKGFRXWeUWGsX5CUupQHOG7RPr8LdvKChDAPyWvZxM6IMLYv
xRC7bMYgAhf9pKOtMcLjpz+J5O668Cw8xDVgIv9zZIz9a8VKPKsl6AAl7V5+UPDgWV+nsGwtZiQY
8zedMzNrqHjCW3Q3Hy/punA+OTQWngEXbDDGT9EwDHHOQWO003dpXe66bf1uxysecuuiqv3m5eva
ZlmuIOwA2fAlYZDuYSPc616H9Mh1bpZew3NuvuR8RkUPY0MQInAzeIrnFYD2fo2OdNgodZqMmDe6
R9f8WRtbcrcRtJ2TPOHSZ+InaaqVc6pCj55epcyWdtHphNBSsFsPBvS22JSotyu3FmZo8wPHmPF0
+CtzOuc9C2MxN0G7GsnryQJCZ2T7BB2APLGkGvQtfptdJWMsRDEwAHUIk/3sRO7hIG+VY/WMWEnD
ivn/4qFKjfA1cqzVMJt00s+407IkP16kp5jsJG/Nbwqlv/OdjoKVucgs698zy2UXyp0P32wRTNLk
olc5GmAii1vgOMTAO69uuRsC/h9j9Zsmc5RJFbdZYIImijd5CFOF3b2R99lzrmypDAO9MBQVu5Xh
XL4qXDPZiFQxytsy6ZHJxpSw/2QltrIr7AbvONNL1/YLfZbLRHBUJIu0p/Pq3bmumcuvmtkXMLeo
Yjd2Mylhf3oecgJQoGDb7Sy3+mrQj4m4yw/mEYhS2COYr7jPV6p236/2N/uMTxgtRRWGBMSHFuNe
m5z4e5d0rvtwncml1h/0iBm6pmKNF5bQM0xGcdgqoXbu4XvULbB+I9g6jMXaQ47NIodorW4rok1O
86ONSX3CTpxdWcGdizFgn/QfyQP+XZe8+v6i1519FMM8qm/GpKcdAnVsIEgTWz09Arq3/nGd92VR
NiUFjbmSqkgsanugmXmUAgr8NG4nFPde7Edu7WdRQ02ER6Koo0uSXdzpA954CP2BcpI/66879S69
0TfD/ZCRHJvnXu94zUZLaSUNw3UKrhO5XNVgLrTAJJwm+Gl/ij6TJ7pFjSb7I3vv/fh1RGEtIMZB
uptsrEMOV2XMe43T2JcVW8CDodhlytgZzq6mGQuxGGIx6xFijOgLPZ8SF+hTexGryIbVA2/maWFK
TAOzv8kx4UZUSGVkJlWPwXGgPFdHbwAYr09GxxZWGg/YZDHilWVd1DXDgLqwLZVBfu6r3IS8nJ3B
i09NZgeGrYNaunbt/cvLhNdH8SJitorjpBea18HnjDIT9Tf+5BdRV/f/C3Drr+I9TaVhodu77Mmk
QqKXEyouaeCcIBMVBKPiF0ILVkOfHJR9SrSUiF7DCX6W+ULuRjEMeo06c3+1XERKSYUVkmp4yTYg
weHDx2zrS2CL67T6E3wsnCQ0XrR03dJ0gwkew0hQjDEGYxpwlfb3FtoKB/socJPVy3r4m5BJo9iZ
/zL78zg19ASfgECKVuXnhKiu5eUPEjA2tyqW3DrHN3lX2m1O4q112xx4KcPFh+qMV/atqHRyl4gV
PmFHcTe7Tf9RHcof+W5aZZs3TFtgFenajd11vPKPvLwcvblvhkDVdcw8SIb8DbhtSn05TcsRGYqK
JiFDt+U20CwMUeEuZzSYu1TNFKt4C9A4NLd5YtPU1BZuefWINC9Bz47g8DJIywL7myRbk/OlquzH
fupR+dZ2Gd7e6+RgubcAFg0PgiNtqp+87dJfQfCVk2TLcr6flKMfw4U4dP1GfYftisDGwEgOpIY/
NL1owDUFC600XbVUkzlTcUo7oGmrcFgbLxLt3MGYvn7T75vXeDtycmWL8T9KD/9HjDWofpthzrgG
sScDqSsUoyWsGZAxQJ/y4pzlU5yRYgya1aaj3mcyshWeQW5i2QXULboj0rsGnRhazG36XQwu5rzR
g57pf5ZXWQJwa5o3iyWkTWFlgMlBBLwFOGHMUowhazrd/qKYhqwz0VKC5/CYWRqNMTB3iyYqGqYO
9i/ZWYcuv5tgmTOMGiPKwHQ9BvgvOaPGPDDMeEC3uISuKNSNFHvbcDPPS9kKuiMMBX0Ly4gMxjfE
gzKJAiqNpwhbe6ZjfctNIS3F2BAJRVRUCW0kGisTSi8mWQllPjvZ56ETbH1TApvYtcuP7iBygT+X
TOKcHCMRU672Z0HtqQjS2OhwyjG+b7g/aKrbdD8fkK7jPiOWDnFOk3mtjb421Hj59tizhwzWDSb3
C2Ah65sMg3b7xCkc+J+1xhufXXR+c7JMEJqXbRZNE8gWwH3DpNgNhqsUQD2oPRy86lDrLK57dHFV
u2J3duJD4aJwxXnALcUw9FmDxhfdwLo5xpQVWutnZi3SOu7P1DHcyX5LVzyM6cVX4ozKl7bM9DyP
ESYFldJDGyry80YgyIrbWGvRkOYh2cc7o+KlbBad0Jwko4BFI6cY5wZjo6t+TCfHe3W6veoEt91K
XSe/QpdjYJZ8wpweoyeDkItoXwO9Qwks8qi0P6ZjgsVwyLHTEO2dl3hbzCJqQO1QDeCRmSjpX1qY
oNEjP1ThFxx4ofq+2PoOstr3+i7m9g4tGc85KcbKtN0oSNjQTMuHdH3xWBHfQV0Vua/cdeoHYYNy
Ke886f2wHn1OkxFMsZqGCM2PNAYV7fYYuL9aZ0LROOcWLhfdHg2STEU2TQPHeXmSWt2ahRX7CAFR
TQlIewzR5Sx7gR2657th9XldUpbajqkd/YccIymNOIm5XoFcTwfMB3LQU5KhN8RVbOlJ3Lvyy/GM
TRJnYu8N232keSOsqU4c1Eivf8lXz9e3M559CWNsi6LItX4UILOm4byaH8md5Q0+uTfKnf342byN
e/u/qMstmvgZVcbcWmnbdFkJqk5w72WkXlM8EdkNc9J9EiW25Q6jfuHB4Ex4LFq6GVkmAkAKOUzq
GmQB1ZKTleiZyMmUPKhSlX79tTNl1LLG/ru6O4NM5ySTnW/ErdGS4Ij05lvnUkBH7aZHreeeKtJE
DNt4jVbZQX4+it7qxXrDvPUKFTq7+xS93jm+iJ5i3/GgaxajE8ggcgKyjqhIZy7eT7MkycWARicd
UpQA63I7vMsDLuAKlxJz2ZEPlN5yBKXJcwY02KckuW3sxOPFd4vmYsYR40wNFRs5/DgaTu2ZvHab
cqeSOiLoPFz/AbgQjm5GihEkZazbUkvBko4thu2xPUxHa4UGDvhNcl1BF5MpoITgn6auTdbGWzmm
YGQDwlTuD+YEeIj6XkLB8HBrjKTwPs01qqj1Jt6dD/2aExgsaqmuy+gWNVURuQDGKAaIa4cOpBuv
3U5O2pBqkznv1xnkEWEsr2r5wAg9wxTKW39l7VKCOkDGYYRexzeFnDHCyPpknTFV3oJG5Zbvylay
FZ6rWqq1QYn+OSpGxpvJks9pAwoacap7dPJAygd3WCXe9dNajmlmhBgh90ulVlMFhMyVJqN3fcyR
GLFfZDSBtk77g0bIvFTpYvYQ7ybYCBQa8NZlvFUGOIgEiJfUWwFe3v/UIhK+JO5t+paXu8z5s0fo
nCBzmqGlKknehcPp+WcwEOAXqg4qpP26Xg+3189zMe6fscYcp5UjsW/GFhyR9iPCbqp7367/PSgp
TMWMBmssMMCuNtTSip/JY4g9WEB1bneBI3A0aTFNMCfE+J0sPsvNNOLYos/nzM29TQV0X+QJdhx1
WrboBqCQJZHKg8FwNKIr2M/9YsBLOjkG6xvD/pGdMNhw/W6WTd+MDMNPpwRqE5sg02rEDG0tRZa+
WOmnH8l742bPtUD0/R67QruVsP20QlLt/v1+R1zd7Auo8Zo9WrrpLAdnDV8QI0xDHrn2pJVJAKV1
ndPlm5vRYSJd9OWVjVmV9EBDO/b8W9NRNy/pXb/+g6bdOUesTQf4Saz4NSgVbnAM7Xt/nWB+khdW
LgZav/lhM6pTkcZxewYV5SE86UhZVY7ocaH5lw3TjAxjmMTQj7G1GGT8D+UG4KOr7MNysQLFE+5S
tzwg28i5J+oovjmSGUHGkRRZWQd6BoIdzY4Vh2YdrJTtES2lmx0Pc5R3howRFBOxl9oAtKx1AizV
gWjuXn0WOSzxqDAGUIuwp9mgqiwfhBY1zYCID8bBBLYW5+iW/LyuarIG7B1U3b7mS2eqlGtTl4ph
NqDiFey62/LGKp0YFQxjJbnYZucTHdWZnenb4esfhWsz2izSi2FqmBZMQdtLb8IbP7zt3PaHSF+s
PjdZRq+FFZE5LUYmG9/IU6tGOq749A87R7f7FWqJwBQc3Abdp9Yd51yXYps5PUYkRxH7L9HEPdBi
W+A+R65gixvtLt+lPt6TqA99Fr7NmwZeDEN0Wj9F8VIUEZ1eGsbK9KM2Tqlpvj94WOGr2vfYidnZ
6Oh++BR4srMUXc2pMf4mUrJEAmLjcEqd8Viij3gV4IW0nUaeq17S7zkhxuOciyBOdD0f/oe071pu
HVmy/SJGwJtXeHrRbInSC0LakkBYwoPA199VnJkWWEKz4p7Tio7ofmEis7Ky0q48WuJglbZgoBfF
+/ZtBZiajHMjevBLT0YSpJ4WLIYp+bACT6dspQJEXHoXUyT8WpulICyeqLclVsJzxxPhLQFz2b6o
y3Bev3kYXW2YyfwpYzIS3220dnzHg4Dv8x6kguegAAb6zGLWCyfziGMaVLzQV+ckTDrQeO7M0zLe
vIloerXCP8CYzg3zgOj6+fFJ3XI/D05Kom70EGhASW5hPZbbyoztj4/CmAOERTzbR8mKertZmdzy
EFieeV2bANjeyfNPZoKaXKhHH0Fdc/+cxqLPk1Nc504cmMH82hum5wXOp9eymu0m/ZGxkKm3pyxK
sWwGsNybJ8AobxVLQc0pQpmZVXxlqQxlSGQ/qbmiAKXYsMINkrOYcP9kFVkntjDBA1dJcQR9Uohl
KQOidXmSFCWPey2919tEsJvX9kMxhBXipb2IBnrPOlTbg9ktEVo7PQoNkCsrPzF5hKOPoIxLfS35
i3rGRzxb63J1fuIdp3kvjHa+f0nRIsGCupvMaY6ZpixMfGnLSo1AL7eegaxfmMXfjWnuWHxNPuya
CPQszJbIMi3btO8rMceCMywqPKp2NwdYAmvoYfq5GdGgRJfHUdhfEkIjfU9VDGzrtmKt+D8LTNyv
L5HJCgsnU3jYkfIPU5Ts9Fovr1wIgtzbm2oIizhAvXC/3w9GYQaL1N3Oj2erCKx8URy+vd3lY4ca
ovnHBM5zawdokDIPO9g+liITPn9ZgdFnUbY8ibVCSQoJj4biXpf9/LGlm6wnjLimazTJ+SKraY6f
F0ojcKXDAtuYdzvGaz554394uNme0SORtipflBqIWGlhSlYJHCZoJYOTKUFhylnlVV2WREBK3vsn
6NbTtARLLI6n5RunmJfOEG1zp1vfuZl8WcwBwck3YkyPOhifEy9VK/pg6tRjAlmHQ/uMOQNrvp/v
VfPJfnlFus6UzcRb1G5vpJnhBVtgcnw+5vvmydIKomLCC/PJgiirEvUdl9gvlEzr+uPphFaaAfj3
gGUePAwkXQGfYqwM+z3CzFDrHpD4dr8DFBOBYsaQPusraMzDViiaSkFZAUNKouKGhorR+a99ap4d
3ZaeXMBpHLiX7/It/muW2Hj33WFl9tDarM7Uyd7YkTRkyldo6nPbFO0V0rDW2N5mbOMFIKolA58y
40zAo2CbLuCE8fedrDvj2tosUfC/3XMF3X0CgAVViYyQUu92FynnVvLr7jg7G8lKWLSr1JawomIZ
rmpbR0BQuwJm/lg5u9+X7J4s9YD7StkOnQyysuHjALT5SjMS9q6039cMZDRF5pCaVhTgCtxfs1SN
BJ9TUfEkfYUz4A8tSs4QN8IWTVvfmfmnXR9Qs355rOS/H5x7opRIOVFsFV/lkTF2iz+V428PcEu8
xzSm5CcJkqCjf1jTfqF2YiFDN1MKlcivt2P7bMkuZpYwOfqYzISjhXb0ER1KQ5O0DqsiB53GrJ0Q
3X3lC4+NwjmWFrGSF7cW5XvbcE+LOiw+7tVIv4BWt8hWRz01tgWqj6p1jm1xfsLFWADTELuzzWap
mbWlLAQsgbIv+7kbnK3ofcAgINaohyvdjnxL3XWAEZMxvg5rsraYITtR0EcfSx1yc42lpG9QbxaN
ZF7YayypU21hrhiL3PVNxjFMadT4FKjbUnKDnKA5gpw2sZlrbJplMvQ73ruXPuXo+lEz6DMJ0ifn
3GH8OQCagmrO1jPgtPz/59/uiVH+bqH2xbnrbtIj28qXvoMlRxXDoZ0ybWOpEeMwesjx0lzQ/AQi
xZp3UTZklSin7yCK8Ri6F1T80v3vJ0FXd316q9Zugy/7/btaPj++fiwKlJiaCmtK4ysooAvbjqzc
0wjEi8Xy2iY8cXIcP5xQkuobRS1ngFc9ys72lJh4mh3ttX1OHaajTOzF72vzQ4nyewIfMwrX5MbR
NnQj4FvA08C0M7updPqC/lAish2dfsVxkagXoFTZEdDK4Bh3hnRQgEeCEbPAKpasQcqJqsOdFOks
Xl+kuRzpkOJztSvQW2Nu0m1gmY9VYsIHvqdCWeToLMWtrqBaI2OJ1sfZ4l597CBGC4ZqxYyHjMkR
ZZGxkffM+eS0gKBhY6lF/0k6rL3/THKIfAnwDycJHGVMFW4WVDJ2TiASfAt2eJ9zTAfNrJgzWB0W
E5EaxDciRZnSLruqRczfSCFzgDm984tvRc5sE2AM2U0rtHwxDmxS5UcUKTNRKYEQ5BmqXtH8an3E
6+tiQMtK4ACN7TGlSWsxIkRZC9WvskqKkWkt7NNVNbAnKzFZXczEEvy6vyMatKWYtWUY6fEVpdZT
gtuULBjiYjFBGQj5IpSqnyPDuUzIAjwjnqN6wercmgDhuNcCyjjw4iA3swaiyk4lmjjfzod1ZaIb
Bt4GsD8WnMlj2U4J6LwcDTDCp/RK5kMkR3PsV6XBf2Cr5lM8X8jzLmAcIuHvgYDpELfhlfOlKKAt
a2kxIMjFDhkmpOMEVuYd+3SIq1/rpk4lEHluM2P95psJfBbMUFpr7cmXMEjBGWd7s9gbGOR0Oew2
+Upc5qVnnPTN0I0MNEBB/STWb4ZMN7g1ML8AfZB7r+l888e8zAEWuGd55hMkkQECeBpKwip2llHK
pSfXCtscG0wCDgDTNGsMi10ODK9jysKQEhL+kUVe42i+1GuQhD7pgEjRVs1budMu8RZgkCmxz8a3
z5qxm0g4o7yCYTCCJCBihp56EIo4k2Z9Bl1eVtj4h2Bqjd7g1oJDGoTYdMSbqZW52j6tDRZYlTRh
2u5IU+/DTMhCOZNgTIvv1poh9XRdaZFFvuB0XsOWYxGDMdsUgPc3z5Zqdo7wJB2u5nt8uG6kJQZc
V1g5RjQvcBJXfWJ4TxO9g/eSoZ4VQW5LOSWlJ4JAwSN0iPE1st0Bc805aBt742/kOassOtEVQKjK
aEeBS4WpGeqFyeSqLLIQFkwERbIvO95gBjyw0TaoAqtPXRw6I1vMLBmobD2zp3jC7bmjTr02csqr
19JHvppzBReYMrwHL96+LnJDfcvcywsLJ2XKH8HDTVot4AVLukI1YcV+3ja+BHZlo5zzVuMibjDk
xQwov4HDihsE8oZR5lFSeLLdWNBhw2TKcJdJc21jFWUGhFzq0sGovYD1R9G2XALwdDNzc9v2dmjN
NGzzFbCSf5iuMpHfgw+g2YVTeTnXpM5RI/bk4TkAqn0Zr5HA2yyywhCBdrNh9qaTe0QTVTn0QpL9
DxxP54mug5Kec1FD9k5Y9DbgBZCy2jyhwhj8fexCTBQiFGlMibrRlaxyUUjyhLF3Rb9CgidwcAqk
5kSCZhEcM/RGDiYQcezZW4QFfkJgAOXa9NQjz57rmHA27j6GcmjKWogbTOPiLQTTFvZb2caKrG9r
TWWJx2rHyqpPPQ9j5innJktLKdIylZztBY/vy2uLVKjFkDCLKUqDYw7V/iQjZ4l1WuvUGBoTQBHR
fJ3No3n5SVB5ctUK56rbWJnxKruCZWupyZwQE34XrXHUyD0DdIsTeJkG3Jr5NefLYdBjsPH0pq3f
UKXUMVixsQz4OsTfISgVj5mfmPS7p0lZ5NyPMH8QgSa3k6E2/IFMptuATH06o1u/wxwC+sp9Zvv8
pMxlTtbQW42BJxofr+IUpFmLsMeeFiwwM/XFhhXYsihQnsWQV0jmd+f+mHqRpZvJxtQ/H8tuyvKp
Ix4oveG5pte5kvBgiB/m1WWdzaTy//P7aJqADRq5Y37EXYS6BwcW2YGbb2vj1fQ/HvNwe/soQ4Yl
NhiiF1Skmvmb7zQikhQELEAT+mO1EFzJlkFpH69080tBg027Y1rriWO5o0dZkEGqMQ8zAz39QBKY
SChWaPZS5oHbYbOrig57DtXcI4PLCXMtk85DNJ9gWkO7eWwjLgNsrTujnNsjnL08N26zTuFq/q1W
IkYUWaHMxHskY1kX8PJQ31QxxXd/bNosxEZhv++PAVoPz1bHOLGJSRDl7vcpCSY8phKHlO+Py+X6
VqNAKuWY/D1eTGNu/F219ipeGa8YAzAze3Eo1xkwnT+RimBYDnFSpiM+KfWP9BDLjLF/Bf0Fa6fb
hwDTCAx9czWiw34vVnicVpgaNg5hZqTbw7e2/17qx88lC2lzKiUykodGXxN1VsftNUXJhtudn67z
dN9ueS/9DJCxuDB4nnqMAVDGo1YGT4fY6fuzlSMtVNIesi8dsgh2vR3mx8w5XpcIk1zXXnVWjgag
Gt7OQZ9/fz4z1HjClQSkiA6MBE7GjufbkYzUeFDzoeGHy3DLNC01dwZosBnwTDNj5l4A2s3KX0w5
dzKvwm/G+hu8Rwrlu3bx0JOFBwNM3LqFq6Mb7ao8Cs8f28vOMQprpZbGa7lPn0qjnx8ykwXgNS3w
0QdQyi7J17pIk2o4Lk/X0AgwL/HU2+uP3HFScx+ahWU3Vl4Ars5eCEAcAmrOFolLVoveLXFMW8mx
HIhVGwm+koZAEatiOD4/r/PVW2V89BczMNyZ6aI5O3jCDvQW+w7JGo0I7wDj3JnHQF21K6f7WEEM
8kuUG3r7bas7H9X6asy/QtO1I8RNpXk5HACLuWNe80lz9nMCNEqh3MRNKuiE9vKkuW/R55v0Z4Bl
mwOWr7U763Xxflh03vcCwNKvgNH5ExnMAH7q0cC2UaBKYBBKFW69FyPxD5JeRZE8QPyyo5hcgs7q
8nB8SQVMZtZ2BwiUQ5MaKuPVmEB5QIVSAsQCj0IsRhaoUw+VrsyQ1+Vx3WaCeUZdySnW6Rp7HaLt
7A/yQJGx0BcYvlp4XuM9e4zbPmFggYgiYlYH01acQgMGiFqYpgE2V6BDYC2Z4aKwYNC/dwzlmioo
jsnQUAGFFpeaPIBLILAaKDSkb6UdvLLT/xPuzB0dKiviy8m5TzvQmXmwnOvtxxUzg+bg2tBe47Dz
WJd2yrVB/hq5ZWLCdADI319aMQiKvi1k/qhmsNXn7dzFbQFgjr0wH5/U7wyhCu1AnzKmoXXuF2Ci
lihCETYxHDWnMvrXlTkw0X9+hwb3JChD7Gt9du3KBI/cYlga9mqxOfSMx21CEe5pULY2KMJhVqhg
g4CqFObcWPWWzRDVRHLingh1p4QQ9vxcg5HlzJBeN8hr3vZKsczWhFdwT4dy/2ccKqeXCnSe1yIa
2bI9a6SFdeiUTfb7+pI3JTn0atefDsre+q+U6sbgyObpWDUyDBf8fgWXKjOwT/fwmMBEjfFORHTO
ORRbpClbUJCBeBQ5oXn2PO+TdRIMOdHJ1yAf0qKVcRDxu/6OsWRWc9hEdveeDeqan6NZWg9oVYAf
CsxaF6JaQKt6Y8cabpwAdLynRNyz0ZHI0QURnwRKw3Z9aszT6e1setuL+bFdOzm6/a5ox97iGd4x
Dur3Q3BPl7r8XB6UlUwuP396e2qxxc62I+MP42b+Ns+ECJqOdMRIsJbUhckipQ798oIOLGSIYZjh
0RnD62NOJtAr7olQl2bQC2FW8dnNUv7Zb8nuLG+/D9ZNbe1Xu3iw9BwQeAGBjWFQZrAnUcH0GXhN
fimA8nnV7JGIX1UAz3BCF/spIFJ+vzJe7Msc/ft/UPxWX7+DAc2Ymiky78NEludOBrcU/kiL8pmg
6iUHQT9rf56xb8Fw5saTagI2+8XemCyl/RdD+M+50r3olVbpwTkDuQJLwrAdu1vurP/IVP2QoG7g
VVLQ+kqiawso5hfzBWDpkcQ4wImiyr3YqMun14DF62oc4NpyHOdLeHKfVjbpA43MZxZMBvOMqBt3
Vc+q2ucQGmLbwdk6PA7JLb3MWyErgiVJWJXF6r/77Wff80e9vi2XlF0uQ4jDsnFM/fhY///FSv6c
EfXuym0mZn1agaNTvFljLOGIjKJx9vINVhswaJFPvY+W7lmhTEmMgl8kXCA9a33FxFbkoBPLNOxD
iLKXbrEegImezXtylFG5RFLlcxI0Y7lMDWuN45rPn1rT/aq9PbzLBSYQdHSdsR62f/GX/hEp3bPa
c5WUZjOwmQam/LaAKmqoXlUeo3w5/YD+kKH85gt2M8iY40DO4WJwc2VreR0zBf67bHgnQhqvqU/7
sNTPRN+tk1OZKLEjuMWWYiyHO+QuWrpZQQeLKcpkyP25i/ui6I/KHxnRnDPHamLJctFzCqxQkyVC
5lFRxkNU+Fq9yFCRDJhhVrCuTguM3+x2jKOaqG/ey5GyG/xZzLEyGHSghrAZyIehXO9iw56nA+6G
OWjEek9lymhEajHoHMAAj8/YgPd2e0uOX8ZfZKIQU5lYKs3CXmA9JzJlR3SAB4VKAIqxgfWN68rB
m7JlvCcsWy9TBiTykftqcmjHyUJh7WjMkV1Dzz+GC5aazbrHE9mV+0Oj7EcVV0LHa2BpCXJvoHd2
9tgn7bh2hqIl7vX37vOTY2znnjT3gqAhnwcAW+kWvI68AHR2VvDvoSlqY1xOAG95bIOFyRs9+n1K
E4GlmPlyixstGs9oq3p7286RscE6kwYjgybGwFg3mtzYX0Z/RJBSxSvGmHg+BEECbIjxfhLYm45m
s5ZEkKv6iA6lgIkscHLbQHAyFpx1L4/FNlEOgy6MuKA0L1fKVJ0lN7FZ2jsmD1b8Ahh8nv4EfHiW
5k0awRExSvEata+UdpaiUpAgbYBkOSsxMW2Pfijc/JyRlgVNMLuoEdjJkUPawqx/EXOE5AFmDlm2
bzJFMaJFvVOt2AMJ0MfB6E60zT1k/YGd+8lyLhj35pazG3FUJ/93/OIhdGX38fFPpJvvjv9mb0e/
HlRc2yTEWX7GKl1SZn+LPedYuHMXmdbVYHaWvdmkVup4iPJYrE3kG++pU6+UqvV1LeiQ4BKdFMM8
4TH0UWLWBOjAZvUBnBHv0zv84ZbMPkWGIt4s5IhtPZtlcQDEpaO61eYyspkM3Zj2p0e6QV3akh9m
cX0hnFlIIsP73CLmqZFB7ixz0Xv/QcL4XpLUNS5b4FQBrIqksgAH6Tj/Y/wsWzYX1u6xzkxntEa8
UbdY1jNJzTTcYhg+WzV599Vc7Hb1K4MM43rRvcylLKl5TEQYXg3utUalwccmLFNQWYEWw5DTwHad
XtRJQyLlpcXZsucvtsXpT/uGnkeW/WM9UnQ96xryFz4tCKnUeC6MeuXIK7z2KtK0mMy249OCGQ5P
5lJ+TotOCveAXALwDk4L2SLDqrAxrzzoa641Klbf6LQXMyJFXeeqEJpUjnCrEJWQoOQLMARwKmzT
+17uWONH08mpETXqwee0aBBkH4xZyOGvndRGQXi+ryz3dWEveuPgIWxYfj5Wymn/E9kiTA5KGmC/
KZsvtFelznlElSKAQLb54ThH3CDMDWw7ND3MEHx/d7dMHIPs9CPwQ5Yc8she5WdxlmvCjezptMWw
JuD/bDjbJnarwtk2v/XOyNEpxHkol8wYxmyirkCMyw91KnYJm0ZNhLLu0XFdr6Lj23puXE3QP242
rLH6f7khP7QoHYrEuA7kAbSWz4AaJ/X+EFvmXazvXsF22nCIH4v2X5T2hyClRkUgYZURCWpJJAiz
CVwhxXKRl9opGwYtpvZQLqOY6pWiqOS15dwTGoDXxEn1nRfX3rzb8FJty2NwR37xt/P4wx31DrVa
G0VX4hXjhTVSqAxq2O576TLx/v7lLf+hRL1ARcpVeT6DaXuu/6qGiNsxdzNvgAf+AoDOAbtqMe/N
YO9fntkfotRTpJ6r/01yVnZtLc8o1Wsrw0VjfGOan/J8F1ifz0ycCaKC/y5TdBLdX8a6PkutTnzM
0rKwWW6telt0EFXW1W0Y/P2Ld/5//KkcbW7OapqmJMZ407e+NTck5MLNW6TLarUQiagecUWZmDrs
MBd1JkGh5Vhb4jrvU9cJl29IPiIzAv5WK9vjTfPgWQBI8EJrl/xhpbams3b/mBqVHsOBSVfTUr29
xWiyOYYG8iTGsEBcz5Qtkd0jhilL085U7G8oicJijAld2ZmHwFfbMF4MhUWGsi+aGIhd2YGMFhv6
Ga2qp94U/6ZYppeE+D/SJw+3uzLmmYbPmP913dXrYoF45WDbxvzs+Nbfvy/ohzyhy0nfXVbmp49g
drGwEdY2F1YYPZ04Gh0AZaJmil9FPsk6W8DDyOcYiZjBbdgxzNK0b/ej15RZCtGyffVJMuCC/nxz
9sY55s5jzbYTi/PogCmLpPLZRQtIaDvMC8s3CEjRYzamEykjYVHmpw2EWqiuYCM2kNTbndCrQUAv
9ugTNmpc1Y1thk/AhDnslkx4qWmv9R8R0uXSKJd9nSOR2xpUK1O3ub/mIqgZzjHDrKs3fRl5HrFW
xdGV5IqAyEJ8LHirbktAEuzSPGCCjFVaYZh0lS6fXvorItIIqbDlW0HmNuBg7Z+Apm8IxvcCGJ6H
iBEDs1T+VjYesdjk1zM33Gp0ysLvDH4HOyB3iDesx+rCJERZnPrM5X1Nwt2L67/iuQdcp3dgKsZj
X1GlG1wj7hpr4hWK8bzMMTCpb7jX8JCYu5tv+JijiTaxsWeIUZP7p7CdCUEoz4h2PK/XPJ78FCB8
LraneKjZHkxPxHJfhhQZ7xTdoxTLWsfrGYS4PGNVKFbfBMcdyzw99poA7XvPVgBoxhrrHEjpLcRS
yHKbnr6LF4C4IqRg4lbdFlk9sFM3D3Wkf+da7DI+g8ZfHettiTb89fY434frr2Oy3aNnqBeNry/D
MCs0WQJ2QF8tD/Gh9zyWZBmusEonz6IK0WlGrl5pLU9vW+f41KY4R6R+1HliMpxh1m24RQIjtnsx
HJKCsD3znPxs+B7gZwioFOMwGa8AnT+TwyiQAcZKIjYFi+nWWm4MicUxtPJfEo//mGM6kRY1/v8W
QhzsMUGBWzf3hvm+QG0dd4/lgjLuwC00HoluCP7PkCzXqED7T0CXeHyxWY7n7eKPKLQ1sjyVglvW
uxYSStt55NTLv7D6pNWX1fTKsFh0Nu6a5PKgXaEJ4eKrYGP+sjSAcjbkPBWDgtS2LfSxkucEfbSu
TU4GFbHn/1JwlOk4X5MOryV4wdjS2xH5TKyRv5UflukHK53EYIzOkGVtzHMtD1rL7lt4LTffjKsz
MaR7Z97pzFjThEmUEd81fV+j9zY23bmzllwH+rAPXNRmjY2NbnesqUf3EUMFmcSpgCSfoTe2rMDd
xT4hl398c6yltOYLqzOH3PabnbY1+xdr530fknV0ge1Y/pcmis6d1U2kDBraCGA7LECawVVFL0SC
Pwav00XGH0fyNgIxum5lJvJYrkNOMnxHj5VqCie0dDGosNSFikQQWkWXKwkmi4uZe4pxOfY9gwTD
MImUP9CfVS3kYvR0IDQOF6rrsUwFIxel0lsh+UyP5KAChdM63XDmm5EjMQQ4PXc2Z9xkhlWi+8Ma
UaobpQWlzgRu7CowYnfvPm3KPcraDFL840jlFpuPjj+Im7jrYNOPltUpxoAGa+Md6cQzw9NlKIBE
JS6SWdHU4QCOENFdAESFiEFiVHkZKS4Aet27TuKMy7WkR6ayMzGKam2xryQwvhDUGhjQ2WChPWr0
FTD4WRCL03GDCPh9HestBe2mOCMZCgHvqwF553Xv2Ynto2J9IVtio6RNUhYNBq8fH9qkjziiR90m
/zo7V1GGM5ON5dXT/8Qfj39/OvIaEaDuUo01lwlmuKDpmIFw3j4QeaEklxjG6wYFq93yP9PCEUHq
ncxENdYan0jQmM9d30FLkeHb/f4xX5PXakSFeiC1PM2ul5D41oMFZAeWyZ7MLIx+nliokRqcgyQ5
6wW5SsoudBPjlpdnWDmWrtGOMvBY/9djPy0xV086x78QE6/M0vQOSM+weJoM9X94oj3lbhC1c0dS
1OfVB45GxRakpYL5XN3iXytWOWzShI+ICfcClDk9E4T/IWatE4f761ksfibN3YgEVU9IlFjXw1uq
UTL5/QtS7YgSWT7yBKwgnJcRFemekSZpqzQUIbXEegMY9tcVA+uGHc7R3xLk9mOlZhKjrEERdH0v
aiBmnU7lKjWWnSmhbdKRXjltW8y9qnEYFMnn/4oaR+zR5qHIBABfgCJZFndxDaRoDVQtPHnO0nbW
cVF2AYD18GdJtysq2ZhiQb+QK6Puu0LFArGhPu8whvf8mDuWElJGYobOiuxSk1sslcYsxmAGs+7D
kh9lKMRQz1udKGE2D9fXpW5e0Vz7TZy7CP8yVH46UfJzWrSr3gxXpdB1UHteI7kOEQL1ydoDRwB/
KP+Q4VVAXDYGVkUyRDldJx2Rpl7kWIhnUa9DUbCaEglnbNpCsrIz9UO+DYz+6W/ntIthIa6DGC60
5z0+yOlmgRF12pzExaVNSTPn8i39qhwZGrrT7GfmmDVDSWlXXRr6QLgMELBo+ACh3GChrrBaeIeQ
lRGdzpKMOKLsSijUehdJRDfXpHcO2I8x7sICxS2A1TKkN+mxjWhRZkVKxVTmzvABSuvU2Kg14WGu
DcCiYoYMdRgGNcat++W9XwKsFSKm30Jf4EcAx22+RzUC9XssgGPaZ8ZLTXvysiL7s7oHtcZcF0Zg
8y7goRn3brqeNBIgZUhUMNQUJH3dLJIVgEq/xaWcGgG29W6AQP3N9KFYTFFW5dr4HBeqoHebHU0s
/W329PiUWH4h7cUPsUiYAglnm9rINLXGX/S/asYG+dadJx4fk2PoBO3PaxqwkkWfMASoZn6TGcqe
5UmzDome2GjCrhdqIjS0oBn7L9KnbyNMsHcl49Ek1+XBm0kjDV8UvVLVHITW2Is0D7ePRcX6dcow
5JEoiBrJGi8VIBBV88e/zrKkN+zakWebCHqeVQJ+vjG7hXUlu+b+Dotibi5ZLvq01VEQSUk62WZG
2exQRptSESGG074aC2u0gb7K2ldCfIbfJ/FDgnIB/ZkiXLQMJBx+KTwlhsA0LywmqNOoBgzDpj68
FvQDr9fNW2SJuS289NiaiT0GaElCvohxQtNv0A9TlLXWtLgrxR4khbcEy6lWT/brwvQeE5mOPSSO
IwBUgLqihzD4QTvzbd4Qvy/FRtA1/DE0rdQGhoMwJIdniOE/TBqAET3KfeA7Ma3JHOBx+IvNx6a4
gN18zNL0izoiQembWLZh0eotOSoMtaOXa4tBgjmyjci34WGNWSWBaW8MiNyiLuqAR9MpgnLVS5eB
oCw1ZmqElTF4BNyAeGVvZ0sLl/7fxQEDDKGTrcVouWN1kU2q5og8pfy94mdtcwb5bbCDiwKI+ccC
nU7CjAhQuj87K1rL+0CtEo3zan02t05kNX/mxp77RDve1T1gMin5w0rBTGcxR2Qp/Yew1aAflOvx
ag1G+id00exa1fBqGfxNquSIjnIf2WX6dcalGjZPPD+rODXN6rfFy2MRMnmhgh7S51erBXhZWv5i
FqAHBbVn+fWTQYacxC87OGKFqMrIqGO7UXmWyNaOYh8CXnl/ayRE3ejQsxgiOv2IEhHqiBJqRl2i
pmAoagFcU1em4cRfgRvIc1ZodavX/DspgW6QEmTtXCgD1G+JzkzlKxaAUCeFbhkge345G8BaJrh8
Z4fbfFo7NcLg8lJmqMi0T/GPYAW6cyoL66rqebIOxUpyw0CXXWZk+8OBCZDN0BSBo4xJHrdDrPtY
1rHM2yXKVylsh6fOd/+VpvzGXBDr85BFRKhrzsxfq3CTABujV5Gi8201Z4WNkw/0SH7UHdM71Vc6
CRhx6XcYG+HTImC9ZNNmf0SCumIBNn+pVYQjwswpMF7iJV4yA6jL6uJdtA8Wc2CHxRJ112I5Czg1
IRK0uncsqCLZ4c662qXhmYx7LbBoUbetDYDyrIWg9WwRYNKLDbBi67JZvzWDqR2My3y1yu3GUbZy
icF27F9mvKkM+jelHd32sFRSuamglJlVf2xsWOHH6shikO4LatIi7/SY2ODTyV/MQxvmyxHmqFuR
CN+6eEtvoTieaTEjfaJ5D6wL3SB0BX5feNHJcpx1/jm/GsfmKzCc3PMlE2iBnnx8zOm03/2jpnR7
ELaBosvleqN3MTr7DCDXeKU4GbJEDEqP3zWBLmHkoYylPw2UhrglvYn9Ravc+5sYpOtz837B9jSL
4dxNN2GMmKOe7MtFueRSiGt+sZ+l73qRJ8aCOefz2N8RbsnTkTImelg10gB/B9PRs7+SeV2kLZaK
PZbeZPQ14oSyJtdWG/KI3G5n//34l5kaQF1mrZhdsrbG95/PcDYMF3YDjUBIMLEmKBiqTdcVGrG8
XmMiqPg9Ogzv/51NoMsIYqaEItdDQmvfdVQnZdg8xinTjTaaGhehRKSEJrAYBeZXIFQ9PgjGEdM9
NnI/44P8Agb8OUYBKsZmS0ZUACThew+Jb5u2Vzuipqd1tyCtufUqC50qMQGzhr7D3cE07dfN3s1l
1s2fjBx/lJdutwGAtaDLNbn5i5O2g8eed9Yna2BxOnQcUSHqN7qHUt5iFigFgwBS5J03MoXuAjcR
aXwgJZvMdjIirweG+vaEjMgB3yHswpjIM7HK2jAFA3JE1hIFMqa7xxIgUc4RLX4WYChnBjvWlAb2
eqWH3IueB/9wZsUeLItJL+mNZ0pdNsTOlE619hF0ly4bLWAyjfhzUnS5QOAvfiA2EF0PiO6XYl20
hok1cyzrz7iydH9Pdq0ErREQE3SLtWJqT7HZoo6E4Z7eguSW4hOz2ZHll9MTcFwsckkqgaTqIXNp
G2ht90xskmS1D02DPY1ESAXZusxFWIiLc+pk64IFTJvDp/yJwg6pV7F8c4Zhott35E7khqKG9sUo
rITPLfY5tFYLEPoeQFylodULm3Me28KbM/DgdonUyx2H8SXwE9AUGyA87BPjbw08HeDDMF4NFm+U
0bg0oiDNIsBx67UR+kbFMurTrYYyuhmALqrpEj3yUYRtmwk6AYHG2GDmzPbx+tXExoDFIXQsJkje
dPp8RI6y8o160RpsvSMJbTJetouXR20u/Q2x5EK3vEVkeAdvx3ga/+WwfnikDqvJOV5PCTbzsF06
c2dmDnss+PtmWnii1L+V4ocOdVhVn7ZiOyOyXAJBcTv3LfQPE9igEjj/ADtjEiTB7SOClNdVA28w
P/sgWKItjwxDYVqPoBwSlxXvCp4VzFZbDNWfDm5+uKSMPYcBlUbUoJLPS5B01l2HLS1P/kGwOCMJ
zF2xZO2c+Rer/0OScgELrqjPHYcDBApIZWhPK4JHBiQmBmfTT+Y/ZOiw7QzYs6EkEcBzslr35uAg
b3FZ9yFZUMWcDWQoy43n0ZupVzNRFiIsABUPjvOWHaX3ODZ85/3S2Ay+WJeOjtmCmKszicDoY4gk
WMqOgzlkb24sUPM+/Nk0cxGeAavNhOj6A9Wk47ZZzvuSdoGWpKrlY3HZOWRwxbJcdLym+lhaprbE
lGBLj2CcJBcVxudOcxUHaV2L8cqwdIOyIRc9DjoUgWCIl5j7Cl8eq97trX8kLsp0tL4YZLF8M1HW
SVhg/xrW03wQXKQrxg9Cs8as8Sqdo8ckAUaSlbjMLclMeVLGJK+lPIyv4DBfpZuPzIINqVarlxWe
A4/V3jkZa6tYAYvpDqzIoZ39Agt6hDyP0KdYAWQqs1OstCYQio+lOtnELCvYbgqMQWxVoPGkMSpe
nJWejDNbsBvtx8UE7hNssr75UqwntK4GTrMMHGXzGQApUrMZJampOzAmTx1qJhcaaiAgj404F3Tt
nL8Y/E3ZkDEB6sh4P+yH4ozq0HLtfDhfyrz2SLMnyl4ZFOTzeeY8JjiZbR0TpGw/r6aZ0qWoFQHg
ZSnZuRc+eaydh+Q36KswpkEZ++u1lnQuBI3TybGuAPaJCkYkO5lSGJGgQabjuuwikRwMdtUfopfi
L2r3QWV+MldcTb2VY0IkcBoZ+bbhWy0k8/RoYfcXvvWE5pHEWBE/0VPs58enw1A3etetdm2uYngF
scrGPK3NsuiTwQN2XcoCUsOofdIZDD5oeOD1cqQErmJklq8NDYhVJXjZzXJsZWWlx6YUYUyPeD9j
4Qlo8e1C0BNDI3pJjPMuA6DkY5lNFuvGRMgVGxEJ+LK7tgKIlM5pCQ+qsd+y19AWXivdCOe1jIx4
B96+PZ/D2siCObl/S7/R6j7+APLwjD6gC+pQkWcDjESMnMf6o3ANhGa8awy25/GM9hXmGVLPWNXN
ZGT9wS6I2WsLoNjK8f+x9mW7rSNLtl9EgPPwmhwlWZYtybbsF2J7u8xRnERSJL/+rlR3l7mz2MpG
nXte6gAbcCiSESsjY1hBE2ojtOSg32LYbagy6o6SbiiySZ/ZM80UWRKm+kq/HxQ7Sf8NgukjGd94
mHF7kv/jFGeyGEcb0Xx+Di+Q9brBUseP6skI0t0QkYvTgOfKOYQuGsQOtu6BYA0XDTfJunywsx/A
GGuWYcTpKuEHOKePEARyiPoDRKgGLw5ZcvL5oTL2qkfnUjlXkLMBOUf1Fh3u+8Oiz83UYKyxzIQh
HBr8+RxvF3HVOW7QcMlxl/Ircx0YI+zisgTbgYSzQifQx4okfm+rzsNbgXFHuyPS6soJ3hbTEXOJ
9FRnpjhFZVmHJSTSFMHJ8wT34pHDgTsfw9OMuZCHRL3K2J1AOXgwkGtBir1W9/c/0eLtNVeGuYRV
YxykHLlkGtVgpg7rBVUiv3GAcTEcnEthruFrJU0RisuQUqFzdYI5YFXvxndf1kHk8aCCesc/3Bcx
GhpqTBMjJIwwvSwwg6MpENbS7QOuhKpgAEDknBw1rDti2MSeFVqpKkoqxNBel9PgGI8qQecxClf/
6vh+NGKTe5ch10JzMqhG3rZwhs3U2E82iRHmfg3/h57tZbSdCWQAKIrlTNYimY7+YLzo9Kk4qpOj
K/Gbp9piS7Mxk8RA0DkXsQA2wynClZABiJ8uGDuf0F6weRJR1gW+JgdxA7lfustzZI6hsLm+0qwu
JvZ6g5vcCZ8m/+GwDr61lWnzPh+9L+5ZCgNRoO62sqmHnM11bd2WBE/Pkv2soZ3tvk0uByCz02Sg
KUnk7FJbOM3XDLlzNF95A2bdLNv3/Uf42vdzwKN+5poKg1KV3pZDncFUnMbRbk1fg6c48qp4lZ01
7yQXIXGmH4NWSixHZtzCEZyeDporj+VJ0IDy3OZfnnMzGKJOel2kJjBeRCKgXwmP+eby+/H7inxi
zV0vwvtsKhPc9IJUpecBZ1h/KG+YCVIV0rrkxcUCyhz/D00opuo/I/kNqKm5WdvFa/rnUNm+4GpI
1URqIP314mKFYPTobTtfOZM6IdPzu/j2/MrrSl2+dWYiGXwJwdlYiBKF6FMJ0Ny/AzW/wZ//yv2Q
HB9n+4TzM+YI64uGo3UpL2bVEsFV34Kv+463GEihyRbL6BTsaxUZv0PEapqTbKJd1J8eA/4837IW
P3+fcbKsFWW91/H3a9cBIy6l/++80cHw4H09liPPmSKMgyUY3+9DC4LQmWw72T5aR9tJtPWONNtn
lMkftePA6bX+XxDkRznG14y+yVNJgUwNdMJEdLHfDhXb3yZZxzX5+uKOgi+9ow1dgX2JEs7NZA5T
za5jH1KTwIZq4bPYnV80NMO3yFu2LxW2kF7f+HNyVId/XAG6ZZpow0ai6kYtNYsZZfSSt1aYTHQC
HozGAtGCWLLl1dBg5cdIMi94zm1ZtDmfU+WIZfwsbqbeSuR0QggJ45dS++3FDrpNoHARU6MX9T0N
mYtcabFdRE4hytE/SqJ4hYN1Ct4ene1vf6Ea+eS+vdP10SF5Wa/XaBM80TcHYguUir6+wIJlP77j
kfMMBOBcisv2NTt7ekizs4+QHc/MEr9sqwQaoOYRO7/AccBb1cyVw1zznQiCKpF+Y6i2LbeyQqKV
XdnfylO50V3Ol128oGZKMYhzVXu9lnMohZDwhD0ueOU/SjjA3Ob1Ai/SyWEJ1d+2y/hLOMW9qY9U
FPhDTP+kgGU/ytzwIaCcKEFggxa0JfoV09mYz6YBG1bloCe/2+ChzE0cLULt7NewCGXEkZaLGU7Z
+Zg2SudZ9u1ejl/UiHDHTG4x4D2zZsCpFYxWkhWIoyXNyYm91X4V78zCRroqSZ0AoBjaphxUoBKA
GR/WdIfO8ysvVF28o3+0ZpOM4lWJpSyBbeETXN0P7B31wgfFx0g0ioF0M9HXv3vfzETSqHbmNtMl
Ncd8hOZhRrx6LaZEQHDguwn2DwTae8ctvXO+LJtyjMIYMxICBG5UH1GBdEaBYi1uEuzUAcnAFy/N
s/yOnynIIJaaNqk89VQeepvTw7gLAtAgctCHA/wGAz5ZlQylZkAIqo1nkC+ipslNDHOg12CABzl0
Oe3aiG663HiWp4m2i4sMjJk8IgMexBkM6nQC7k7hAm1eEShiS8RAIjCL00llzrHd8r93/M5gQOd8
NXr0pIa0zH610wcDwyRAHaRSpUcRpMeX1fczaiyhrbvckJFzaRoMwmhhdxGFBseZYf2Akzwrezos
h5kBuxDIfwbjBgMvqapHcGwqqyGb01YubPGrQj0aSxmJ5vy7x9qPybNZ1KooWqPI6CX9cfGzl2gL
6roDOHeuRHjgpWGWw6y/rw2TwY+kiM/VtQRkbYFZ3meBp2ixATtkcgg2/zJCnmnGRDoYpBwzAZQo
tOMv3k146+IEedM+PPs3GcgYBks2y4jCsJM9DwYKFugmdPCQ5/HpcyUxuNFdZVPuGtg/5mJu+T+Q
1jwgi7/h4vzi22J2cgx6GFmUKakaT6j0oNEEfEKUvhhxC6/BhIe3JgMeclHlQqrA1jeny7YnRVAR
kMjI3CHUxRaFWcDCBvihWhbFucfZjX5cEgRjiSu4hmWHD0VLqtGpGqKTywOipa9NnDxavX3fq2+d
b3fAy2QQRDCsMkxHmAmyMJjr021lI4CKwElccF+twtoOQRPrXdFFKSduZJsBbtQIsQR97/Dpbbi2
xIBMJ8nnTK/h9ePa82rbGrFtGKy0wgqlC+yJu6/8cq73x57YnazZhC3Pigh7QuZwixU4K3Djbvdv
JsE2Jmv1xZFGjYY9alPFAgFdMWUsgWest+5krZ+MHOGg4pRbBdNdfpDsCvsr3X7hmcORtuQrc2mM
CU/IrpW9BWmYBSGFk9hvI6IT7gt1KWE4F8NcflNe9mjhON+CBoFkYNILxk9e8WfRLOZSGCst4iIp
rtot/kE3fALiLdB6o8zErVwvdivPJTEGONaplPUh9GlQt2snLLHCMLJNuwLxfvjGm8XCAkXet1p6
Ic2E3n7ULH7NtSIcY41+q5PTi3Sle0zJ7fBA+uIZIU8Uc9Vp5lSAFwOiaNb15FhIX1zJ5aSeIe31
Kz/9Z1bItucbErIXDf1woR8flInoZxRcaRkg5ZEuLLYSzQ+RufAa8EdH5gWajX6NwaeNh3FQEzsD
0BgYEc1yarSc2+KGijdWBvpxw1s2lksKshgPzn8Icx9msdzHLfU8Z+u0LYF0LF7G/76RM0Bm9OuV
E4AudqeYqmnhdadhbzdLHBufBS0RKmxvVzD2Cmv9H3oczrekv/uf+PUjhnGNyGo7wewL4BcmkjAl
DY6zF1pn4UVjHDmsN6jSJLUmdUG8Q6LnCIteEjDUERzcfYUWL9/Zud0+5MztjBiV+kiBQrh3PUqP
MwQDGLSRzaN3DtICG17ydXH6cC6SovZMZKVhA5CZQyS6gME/8rFVvPNa23YrESWyBPeqc1/HxRbS
uUDGK5S+F8zrleqY72oQ0AbPo88Rwfte9N9nOl1Hdcq7roJOp+khq4n1nCJaok2Wzhdv/4q0fIn+
bYTszEqu6pko9rD11xMgy9FRqgcnTYBxeY5W1JrvWPtt3HimlWaKkS4nNX0/OqK9i+2yJk2gHo31
98F4p5su/w+7LnnaMbepoMk6yHcgdNq9ggmfpphTp9pkD9kRZBi8PsFF+uC5cTDXatSWSZFL1BpP
Xn9IQwdhHpYdoVj79vX9zaU8Xw5Jfr4dAyDiJUJpWIU4SiJxchBrBoZ9PXIBZDEmMRUZXNIW4i2R
Mcjxch70RjWRSgbl1PVZc7W1ncpe7nPf34sazSQxIV0nZ2pkQikcoPaWYtoIk0bCCsPlHKhaqkJp
aBeVVAP9ZyaW7/3pY3J8LtqwVeHGqn+sPq399b2p0c+ziT7v2/1Sge8PSUyAMDS6IBSmBkmb0877
PLZve8v96zfBSx/037l9JRo3Ml7wNczMSKJkWjotrjAfLBTjsi4jazrqyNW8CqS066ttggHVrZ2X
Q7Wt/P8efPzigddSvIcamAS6GUNRRXT4/XmwyTiepUwtRdojHq6PdGEveR+dx1/Yn8AlZLvxgTGg
8oc0Bv6jqsB+8aETbynaEsuc4OG/LO9CPiOSenuQj+S3bW3vv5pH08N8XGWDNCPY4Kl1/zMvPX10
GYrLoA6QDP1mBjN4S3qt6oprLKJ6ttnKbq2iQo2oWoTE4Nta0RU2HIkUTBjd/5DIfORWHJNhwNKD
Y/6Eiq1hgCQT6WA0I41vz4irX/mJloVY9w+JjHeOvZBGU5iKtBS5VZzwSOmqkG7hrmtdiiT+kERx
fXaaRX6ewMyawYp65Gd30+TIX2+B3QXW8Qv3oExZ4Wy0cfJuKXXhwtBlSbbAcgJeHpjwn4KbUlbw
zMthUBoZvB5GPD2AA8XF8m6D4IZMbVodRVYGbfW1b76bKNd/5m+Wb6eDfd0EWBMCHmM7fq329nl3
cHpe2nCpF/2PX8h8hD4+XxssE8Iv7NYoTIDkfwt7mxq/dUHwhqOxiW0+nFWi0S2F5ido9HpeQ/oS
fP7xI5jvU2dqdo5FHBM4iDWCSVfUJDyTpNxwi573P4x89j2YCzxNI6tsrALa4tXdH+T389F9+a4/
ec/7pUrXHxoxV/d1mhDaxdCoWztOYLVgi0a1NnzebjSikBhTgJWXbS20+yOi9bGUdosNDzAI4dXI
AptbNV569Pzxe5i7Xc5wE+s9/cyO86m+T5+6UxAJFIUt6TEfSHNGm9DiJHCW3nxzqWw3inAJ5Usu
Uamb7fiYPMs1uNxi50ld+dHDgDQBdhrF7khAuY++usvmK3LGTffJg7ZFoPn56mxbSmpE8WCZ+Bkj
iojIgmCHfegN2E+JNexfHBilAfsdC2Np0q5RmVt6Xou4n+HuYer0+wCJCe5U2DKmzZRiXg5yF6uN
0N0EeUiL5wqRIqTFB1vAnAUmLWwoFxXcLU23w7qnIANpGRh0xLKvoGBJRjdbl/YURORz58UV0dAT
85jnpHQQpFb+YT349iOIduwuAYcRRVj6qEfJ3rSzt39TvPrD2hgoqy7lZMU6fA54ekL1CgNR2ErG
v7cWoso/5DAgUlaW2oshTgDpINEWEk/9UhM0UE6lx7Nczv2hMjCC+bi8kAx62A5deuhGGC5/oA+q
Loh9Hmgtw7Ci6KJlSrJmiIxixiCFUAsm9eo5YUqQQBDR70o/2b9xkpkgRq2rMlyt+NJQtejdl607
7z0GUN4Xs9QRisjpRx8G9JBMa7UwhJjObh1vfFQ2IcjqHsjvFUC3IEG7vT3q8y03j7BoIj+S2ZHN
VDWjvu8gecCupTdsUY++UjINdg7f5O52WrzUZsKYGLnTwakgWRQJZPdiJ4D0EB6IjSwHbqF74ek2
P9GbBc0CqbzqY6yLgF4K2W4kNF9r7nvj8972vNNjoE0zQk1TK0gRdgg83jFVi1YQdCZwrqelbM8f
2rBQZjVgtKT2rhu2I/8VOuAHVitMu3YrwQm+aBdIsnt+vm+VS41xf0hlYMqUizq/JvQMezvfmQ+d
J5/aR6d6+Racr9jn7sRdys7/IZCJrs7mWWoqAwIx3C45l23XkcN39wkQ4e4ylhYBa2aLDIRcLoVo
njUqC5tuPmrirSKSg7zrwE2dLRHK/aEWAyLilKJx/gxRldN6dHViUtsYULWIbmeusD8nm8lunr+n
l+BQ+N8G7arhwDOV8I+rcKYsgy/YmhJbFrUf+kQrbf33K685a+n9O1fy9u8zhzPB5nCuW4jo7Nta
UTxEhQkj0t8B+ADtLx5lynJUgZSMiUenKEkm4xLnTBMuV8xXHPV1U5Hrtvwr255ffsfBus2cQ7fD
c3BDa32ck1x2iplcxikGo0ulqoXc+GFzao7I1ShrvPHtA/rrOA64kM3Q5Zkoxh3EaGiSiwBRGcmP
0iMq4YcvjosvIvJMBOMFWRg1lWlCROVsd/2b4WK86xDkPi+Vtvx6mwlifMCsxVzr1BGP9iZAzu5M
sm8UTDBrRtvrZLcxibRv3M7Jjq5bYZbZE56veAGTF16775IrKJIuGgpsBrtWmARYYsRiqOkTzdNU
ma3UxOFGJ/TQWG9TZBkPFQn/UVlq8EuWRRexNam3efuwd0P0uza+/f18RX8GxlY535AnjjlaRSvT
cSwhLiPOx8dEdj7YdHPy+BJwm2kWX2dz1RggEUYBl/iFqobn4fa0O3qg7/XDQAVTBvLK3Phr8Wv9
HCX7LsuREzW1/L+OUreHM4IhPEKPkT+46wQcUzEvzXB79tz5eOwTLFfCKc0iA/6dEOUzm9aC5CZY
AL02N2vXx0jaX+QhJI9rQtlqdH397CDL9aXvQa/1KwLLhcP5uksgMDtx9pkmm41QS/TExbPbXDa+
v4/BR/r73R7RJfhtt7L3rwZP9blMJqwRRiXV8gvOYHM6xcifkrfHtRyE3IXiS0HaXA6DpYaiRxHa
weCLx4jQVUuuldor3yfoVxYQ1tvpX0DVmsvAsnT3KzK6JySJZi51Rr8ehTNsJgjxfBDA3UpOoBPD
zFw5kKG2UUfgfcKlKHEujoLw7Go897gvLheIQ1jTPwypnQb2c4hhqNV9W1l2lh+1mOMMjbLsL9RU
jP0B3XSYO7z/9xfvvrkizIUkh3kCKiUBijiDbMcHyddPa/UT662DaMcdEVqMeufimMspamU9Nanz
Y/dl7jiVGoxeZLuj916v1u1HwB1CXuLQg+H/nCADpef0aqKfHwqiqlo4WDCCLSeUDNB/ouzkNi3l
XonpdkR3eWe77As/ohlkHeUsks08lo6vo48LEuvhsivReabPMRG2p7opzYtSVjjS9nB1QHGAajjn
TbT4lp2doUEVnVl7fblW44RFEggpKAkhKJRtOpK3Nx9AQYDtX78O2Mj6xf12SwXq+bdjW6mVPhkH
bMzGATqdK+DLIcXk8wLppUrnH1IY6CgmWWv6Ahby6nzkKcE61uhJJC8iQaE/cuj+HV7ASf/iPy+k
vw2DrWkN5lApjYXz7BoikXA1nWljAdLdKBB+cz7eYmJFATM/igAq2kBYwpd0avR60M7SsRttR3yR
aHHlsXyyTY9HzLbUGqnPRTFg0ret3OtWLtFLxhGjVYLRO7fbrUfJ5fZFLSLwTC0GSUw5b8HQX8A2
Tk7mNoFiO2Ck4oTri3HYTAgDHvp1uMqXDkIcsybibz04nN84AExvin/YwkwEAxK9Wk151uDzXGEL
QeQeL6S2zZXxIdnrVucSiNwi1TvyWF8uCtDhK0jsHTcXF5PKVQ93pgOvXUReQx+d8KT43O9RcnRS
TwM7kH5MTpg0Wq3deqWXpFsh4OV2biwi5c8hsI6un4uq08ZUOlYmya7BNNnIuozkWz9z7lOeiRqM
s1u1BhsVYKKF7MQWhg+D+DlYv6zrinDpzOinu3fUTJCg5Z1xTkYcNU0RbLerFPxRPfEfHt7Xay7x
3VKn19z52PGJRJjOyGpC2nZICNbYpbZ6Ct94rFyLj3RFMxQ800FNoMusS3RRq3RpCXu1o0fFqf1w
peyLYNirdJ9mg/cdqirIsitfGdFf7jvL8kU0E844S5L2eqgWtYTwAYyx251u7xBm7lukeRp3sGkN
N3DU/b/C6x+xLEdClUt1i0U30lGrgiJ4tIfIVjcovtO9Af+qTDg74Ftda3bZDqHUKiH2nqOS8Lrt
vZJgs47VO0iFb7jcVYsWqqvIt4ByDK0dzHlqCrgDwrGhgO3Jrm7j7bfHTu3Lan34Bvfk/a+3fBP9
SGOPMZHDqjuPFwl5Flq6idbDJx1kzCoH1WaOrEXknsliQhbrbFWTpkCz7TaNHP3qqjJaLWvvpf04
ZNj44POuisWuCUxN/89ZsjyyaRMW2tRAO4X0XiHbD2swhrqDK1uoYzhf0+G+hpxPd2snmZlJ2lRh
OSlX6ehd/SJQvYPIWZzL/VwMfCXnbBLyKyQ0gjM+taDszLAcY7XhzZYtY/Ls5JhHThGnqtIVODkH
GavERSkRw3LoqebzTVNw+gcizyQxAUp7wYS7dhkk5FVODn0iHiVyrF9Ke2U++L9sO9sFh9w9IOzj
dWMs4+ZMNBuvdNo1k68tlNx8bD+841gTLEkjdh7ERLytKw94sMXzAQaqp+xchWoLbXGummSLNUle
ig2dET+MLTmk6+6z/LxvlYs5+LkXMIgSS0asVBZkij6exmhiurrJ1mpswbcv1Tq3+fmkxUDw52DZ
fFKnXAsj1mCmr+BeiW10VU9+vbp8mrz33M2l7lgPm0dKm/85T60EdwGS/R5F59f+Hb0r28Kz9tr+
r/0RC+O6lyEQYrSRlCv9ikIO72FJzfTeD6FHMvN9uWzVZpCoLWH2v9nlXgFGttPto1LWSFT8OV+V
4zcs/YQRNU2Zp/DQFv3d3ke7ssgFGezNFZGGt9Y/UbDiSFx8Is2+KgM+edMlljJ01FOlHXbXjrdG
JfWIVeS8563CO04Gf+RLbInmBFm123iUZ/9UPIy2CbrbkmDUSvLBwfU+uO6br4IRBhMY2HWJKojl
OBveQfOMmQEoTVZ1PY7gPsUDtbHPi63vGjgs96lGdbpnQgwcSWiUPocWdAY3uOqD9Q6kWelbhTuy
cO3/1F4ZIGpDScIubwhLc3u78T5rza4q33x00LuY2sm/IS3WZyCkMiBUUuo9XYS5bhAd4kGVEMvG
DRmESPPct9NbuHvnHNnld9VlVLUyoTfKq1Ou490lxWzQarUrsIRb0Ejr2wgSN7kdb0GYmG+/uL2T
t6UF934BE+lE5zDV9W7ENe1tN1iksd1d7M+EZOsV5dl282BdEdl7fzlwZ5M4IYjGwFB0HsyijwBD
Wwddm5c33gW2RMYx/463f5/hXNhL2Moo9fiOvbdFR5PiVV75crVcy0V/DV5th+tnYdu9v0ajoP+7
t5/2T2e/Q9/iSwymF/A4+JMv7h57F8uMczt4Ha7+8HTfAhZTmtiwqNPXENq9RcZlk0trCPUoUqQS
Aoy55qvBuWSOlnhCTq4r63XdYJPy5pmX2Fksz84FMy489LHVStFNsPiskSIhGAs4bcURI/rr7l2s
txjA5oHlYlQ4l8r4ch3lllSDkuaIlNxptz3vs8iWzui5UjmutRgWziUxXnxOWh18OlSShW5o1S5a
u8dZrhVX2hrv97/iYrfgTBjbNANa5E4tMwjbYFAlqr3sI97px3PsdCu7NHDn1G6AdUdn59F9VOx1
4QZwbN0gvHuP1ipZb57/DsabxRgP77KhSjexI+zzkdjVmnLd3Nd38SU9l8P4rhQV9XC2JuiLYaPd
rrb3WCTkG7ZL1rjb6BRvavOqqEt4MZfJ5F66tuzjeoJuQ2d/eimy8GjrXZ9b+75uPBO99aTMYKNW
s/820U17UPx3MMY9mzbvpqYByL0PxQQN53SKdHwsHKC1224zTOyirzO2aPPjF798Rz/HPWkMyKR9
WetxCGkhts+n9nrd+7+q9TPH+pbCvPkHYhDFSvq2aCNJOsrZStijNDvFdijw5oKXxkj0uRgGQrTO
kvvCpLb3ii6dHbp0Vnvy9IYV4himPWz4fMK8b8UgyTRI6SXN6bfatI6jgR7gBV24u9qLNXRpcrMq
S7HrTD+2H2G45jnmhCEOXDuWV2zQSI8VHugT4Nj5Ugyn65iN0TVVljQ29pAmLZYUENAdyykwaBo3
tafPa+y8rFHNThF7cDM4S5HyXCKDTq1UCnEpKYgaN01IIgG1ezwmkQl7fhYe7mu3aIsz5ViAquKp
667USHCKamFrOMTX+yIW8WgmgsGjRu8FkMXL0lHoSL3V3sDL0tmJh8bl+3KWb7KZIGqfM0AqJjFP
kx66XG0nfyrtpiF02nLD5e7iWQQDSm0UG32Y4Pts+pAgyl4/YnFrtns+UI4Zbglm0c5najGgJChC
mw6CirvK+F29S+DzP0tOJjpInnDZ9XiWx0BTHPetatzMYeN97CZSwxxQusUQPPf1wFOLgadaLC2M
weMQKwdcNpNT+saLsAZM8Cpz1Fv+Aeqz82NgSQS/b2m2Gs0YbvujtF/Lzgu9ee9b32Lmaea0OtMe
VVZJYyYFxCChrPqn7cfHboVmfaxxfHBRCnyxN7F/X+RiV8FcJIMTfSYUvZjBMsATuG3wlJXduPHS
x02VEjyG/sOD1BmsuJpNp1gixL2eBKKuUNZHq8R9lThwxPaXxEY9tFIKEXFKrn+JaFewe5lnEcs3
I0q1Bp28NTSLQaRoPF/lDISteFGFPu7Glbf66ymxfVyMoOixseORnz9bjDhnMhlwwlI8tY0jHV6M
IaGP/mF8FMDQzov9bkHXP439RzUGmoZ2kOP6QsXQjepXdyKV1ynooEPbDK+rhYLBPVkMMJ2ba2+e
8Xo4gktd2odkzX30LZvDjzYMHCVyo0lxbVDow9vktK3d7RCDk1XZqqfzrvK/A34UswzuPzIZXMLa
mAb049AK6cZTI5M2Joab/4oqckC+mnM3LuPtjzAGmya51eM2h4JU2DZZ3femxTSx/rfR6exC7qG7
pmmmQBfD+0RX8X6/KgKaDUcLXImVWTZH3GL4PBPH4FFlqtdw0iBOQDRxurrVId80r2D8cDiCliDd
QHGUUuiq6GNk7EK8xkU+og0Cw55O+P50dkDVguk2jpSlG2ouhbGEAQ312bmDFJQSLCT1VeIqLlaM
cbRZbA2dy2GMIM3rqzLWkHNbAwJKiuMKraGYCv31C0uieX2Ri32aM3HsRZXJE1jUzxAHhhbHixBP
HL2dQTo0j2zHZzQrGGRHu/rJ/vI+PlUaeXLHhwZ7KDE4GhTb5/oNrDj3j3oxyTL/TYzlnLFlt44v
9IMOzvaIOWyCDZvo1gEig7Lyy3rg+J26hF1zgcxdpg1GpqDGLiP6kP1sJOoHooPzNyoMV3e7I8l2
X9q5d1zt92BDH+z0FTk+zQbB9tlCT6cruW5BHm3UznhcbkuIMP9hzN1UaYMgNyV+2GuDNhCLz0q3
hG9zAcxFNBZd2Q0VPWpve7FzkSj+f/HfSe+822gx/TGXxdxGvTUUF5H6KbpFMdyGDEjhrI6gRRXf
f6dvOtahVxjKfq1DXu8X7xTpv8+eAmp7HbSe2riCfdrWY+7et9fFbORcMQaA5HMeX8bbV9qcPmLs
090b7gOsNcUWbX5aYvmTWZZsYZsYhswZbXqxa8cCMxvHDfjhPj4KB4wkruWfHUydckBv6cY1jB9R
jGKgjY0HrYAo0X/dfqrHzOOg3WIDzVwCg6qT1mJkOIeE6tC7aH2nZACcr7MM3D9KMIBqUXJ1I4II
h3ozNlOu0DbDbwldDPlnqrA9ocNUqUpq9dTKPG/cHuPdX+Q37TvCUOX3GASpz/s8/wtQ/q0a21c2
gb9lEKcOd8Vp64EvDwjlPyFwpZNlvDzEYtVlrh8DkqFs9vogQT+QGhzL54hE6zxGrzlBhc7HDjv7
UNXkG6TVwhNt7v3i2OJihnEun8FCOoaSTjLkjz76CABV6N1EbM67Eak5sHHsXAyDiIbWGuHUwlww
mHEh0balVQyOTf4vUPjz4RgozE0wBaQ1dEFyAuuBSdaBEDAlZ8+p/NZef2PO6/k7AbM7xxeWYrK5
cgx2VIigm66EXJgLkNd87wPx8/LJE8M7QwY3xuF/AHHjmM8ni2y7X22gtugVS/HVwBrr054Wjm5L
b6q5bgyUnKUhzuUEuoGwfosNaiWJf/EU450fgyW6HmZVRa+wkuRPKuoSt8kqnnUshyN/WwdLtas1
TdaZCkwQdq55q89sjSb66QFBmGXDveP949ruNupG3mBkgHOKHA1Z6l290AQgPiBl40mbaG3ZtZd4
G9DkceQs38k/OjJoggKu3EkTTnKD+uLQkqtAWxscZJhAf/h5blGj5i+5WxxMmNkIS8I7WYMoWh20
o4xX6Ai6kcxhoRSmE34/+Q/vbuzeZhMu3OcDxyXYOUux0kYUjOm5DpPjrdDwB8aEg/BE293BNsyt
kfO+I4Mw2XUajVLB+aJhAks5lQALpy82mt7fKc9+5KHfCst2739U3n3E0vTmslEh5wAlMbwKCj/c
tce/fNCdPLiYGecd6aI0UxJNTVElvDN1lQnrrPQshBlVcTt5SNygB4DUzpvmr6EhmmEJR7ulI53L
+8eRtqaa02cJWMzWSOldyBEN286oEM1+FL21jUk6C+0pvMzKUhSG8VxD1hQa8WnMc0jOq7gfsbwW
Rut1Hwbaxiue2y9Z51wE441aWieScpFgnY6z+7x6Bw44LwZHcwHs5T1ZkazlEIBMFA390SyBVy3G
gVyMYGAXDUfeEoLOxTGmIZR93QoJjsxsSB+hA/wvjoDFztO5BMYYOi0eMA0BCajlop72Sc40AgIB
3H2j48phbmxQSfVh10MO3tsnsB7G9tE3nhH6YMCeI4r+ZDbymavE3NpxMuZIPt1UcgCMuSf5YDyD
K/HyXIsPprkk5qrumjrGss6JghN6+KQL6LXVliJ/TNZgZXX4TOVLwcFcInNxm0ZfNkh14HPVRD0i
oOPfaBw3ZTMpZVvFmXaFiI62zSF2RDSOPPIbOheev1/vfyuOfbM7gYqqVlIjGXCAoxsnnilxt+xy
EIHNvZfNaBVXqg14HVJw+6wDm0eJv5jqmn0UFsDz4tzUMHCaEDiddFu1jwSY8OAmx0fsnOWa3WKm
fy6P8Vm1yzKzp6jgnKST+F2SZrVDI+fZV6/2hOmbYF1K5KWOyfPhi2vzy7fH3yjOPtu1y6RO15EK
d65YgENp73gOvBRTzfVjHXiox1wW4VaYLLjsL1jVXpDz02OARZloAuaYIA+ZdMaJ+zEc5TymFnLa
DuC3846ms/fJ4L98ceKKxSzBXDHGey9VgZ2cCswdFNlKcPmtvX/d96fFwHAmgX28Tz1457E5F8ps
cQEqQUIwtHrY08EMVPXR2OYfrlglueEVPjmYy77gC22YJinFISb+M7dXkIez7IiXpPRZLXb466+O
9nsTr5DORbGuP6qanefgDEO+hVt0+l/Csr8NnZ32ivPQ1IToBu5IUGEvBNg0PyP3Hewev1z7suJd
kRwsZAc7FfA3D0ZKQ4vmKXk68Eh5eSjFznhlktHk6GOhdl7ios/cc3AhW5JERImI2oN0u8twG/O8
mXuOzM1fZdmggDyAmiR2+E5B7NC1xL+wSjV4RmPLf+jO7NYcsR/O+lTBAxBobD3JOdbYpqphD/IK
UPXFgyrOZckuygm1q1an8s3fNG/7EX9Fz9lTdixXwKr/D47AAEily9G5Hqg4B9Haafsq+ifLSyU7
Kkm4R70oweq++5DCcz72FW804QSezRsaIwXi7fa+evTd9fo2v8blBONcL+y7vTYTZSwMaHhFz8lp
uw1RhS3dwErdZ94SAU5oYDKPhfrctpOq3L5d+FQ+4J3OK3ssFq5ncMy+03uzREWevkdAuY1XK2ip
31H6OSCbzrtbFtOac1HMUyE719WoFnAztDyBwgqPZORRI2ySfDIfCHl4x7IJrDzBwhO6XYVHOsMD
F5MJSdBsG0eyBEVBVODlThP4vu2igQhPCdp4wHlN3Ohn74T47AO919Jey0aI62xkjJGjxv7bgWAC
8cknbw/FL8Rdh/HtkD9XlN6cO5C1SC4wP2wmQsnPhj4YBuRnpECDiuqECflGNM7RkxcwsFt0wIaS
CIJCsROl57MboxWdlyfm2iiDKaMuGFhVQ20Usf4UKP4LGisc7iXOC03YpTgSco6JVENO453QW4EH
4DFHoTZ09quWqA5B7dF27SATbF5WgGcuFpN56MEaOWUKRJ9om4r3ucImKdwKQ0DXc/rDc+j5Ohmw
eOLBfsRcALlshIev/Eq4qZelGs7MbiwGcsBeljV5f7MbJJb6FaZ0Vkea7QGvwvujhlEdaq4cAOe8
GdnGIEGRKksuITRetY6TrJvvNZi/7wvhhOwWgz6DqaupQh3C+XgL7v/pxYLJ/NAYbJFaI8lCmnPx
tsNqF6FFC91MocsRw4Mwi4lTekEOL5YGMa9bDbmd3YBH3O+nB5APoQHX4ZwXL5FkMQjShlPTGPSj
bPCI8z621/1utcdQp+A/tvbggxGIYwZc/2PeOaOZ6Vl9S11heLVZTQ5KvGjJIFXgohW3dxX7BfP3
lL2K8/2od90Ba4sBmEkVx0xs/h9pX7bbOq5t+0UC1DevVOPeTmMnTl6EZGVFvWT1lr7+DvrinmXT
2ubBvlW7CrWxAE+RnJyc7RhUNzqnex+h5OAQ563usRCDbQry9f+3ulW6xgvo7XG7AZrw8vTnffBs
W/jgPriTngpGtmHnTeRt2cZBsz63gEcRYFQaVBJrsnsBOtAMgdaJUI5fIIG98brDp3X0SiaTfmyH
Pvf92Jf3+UIcZ9th/QHYArdw6h11x15fgTvDa3Sejo+vZKq36eko7c+K1UKmEy42p84eifojLQvg
wlLGNoqpyNGXSXt1JZC5737fYtNHi7qAgUpkVIB9cJnZj6VMBqxXQpjbHgcKsJ1kCFFt8cl/+a+i
kKufZ663Ueh5bOr4eYp65CSj2+3P30O8pliKB7s6UGKCxwuahCIyr0Qy91vpMyFqFIjE6GlK2vH4
x7bzjbEARIldnbxnrjbSNdzd6yuBzL1OrLYK5ShQQHf9M/99+68a0q8WxOYyjHGoVDGC4q3gLtSg
ZSzs2YfsIJc7d3jqMO0+/1sMm8CokkAEix5uc0J6G2wh6OrZIfGpo4f2CX7J1xfELilZFK8Tnnen
2eRGKIS1IkiQvDqiTYy23SyeyNokHwFmEHmAVdPR+NU6GQuCUbX6rIk4NOCVAh4ShLJgMnvS97MG
02Jggwy+uVs7aZqvRDIGpKoUANGJOha4wsz7rntNnXoWOnJMJESsgO9IaCXPQV8J71HgXHI25VGZ
hZKi4CYDROdtswmfNsncg8uJxhlntjZmaxv88yCCnPPSApybYTDGJUgSvUgyXMXvPU3ANZvHV517
iIx1UaOmSnP69GzQWeh5QA2YPRFagwIXHM9TmXa/ro6PsSuGmUVB3kNjVp/1s2UXT6B75I3s/4dL
AC8RKGOWKl6GAq5a28YolmJFShSs6BPx4wilXDzhLV3GII55BsEdzxWfDnvUfxKZM5JqgFsMVOIq
XXx2C0wJwfHqNrRMxEsDTDt7V7KY86qiFmP5DWRhisL5RE7Ke4Fl+QNgy9TFbPXzz89jBZkE6sIY
wP9sJ3NmvirlQanHMM3Od/uCkZesdQJgg5Vn8FgsiLwga3J2v8BjPn9F/fw3JOkzDT3m41NC8EZx
4lgq7v6l+Pc5zEth9SdVSmqs30nmQ0+yRfbq8LI5/0FP/0fI5dJcqVBT5j46brHmIpmf3rXKI3NM
b76hKeHx5nIWc1HlKzngJDaascBitG+wp1GSAY1jtyZnvq6O76JPVyJOahVkQRYqyHfv9JgOui6d
nsw7pI0er2U6kfFPUS6lpitJWZqH4ynHpqH4j7/R3o4YS+odh+edTHvL/05HvfUiO9Bux+EJglbC
a/jqt0BBngevz5FIeFj//+Ep/yeK8R9P51ROopgq/+bS9z3YWBZSYqL7mR3SVbBHVqjHuEC6RQ9J
zLPNdCEPdF1m7Erfmpkv1hG9ekfv01sA04VGkgSd70uKTEchQ3n6Mv3O/VsxY186I6hHg8ps7Td9
WaOhawl3RXha/XAnSf7D2/NPFmNaiqEt4+QE3VzRvl1PQJPoYgZkOhcBJNDyOUvjXTbGcvRlXw6x
BWlO6BPpuXmb//IcMJ7hYKHFNMls5QDD8/sVbYhBcy3I2k6rFGgmKs92cGUxmSitEMfzWaI3e+Pp
dhWDUzXwhD0vhuK9pyyg2ND4+km/nBLYt/XZ5vOb7DEm/fHRO4Cq4p0Sd1mMV2kNeRbqCVV6CS6e
idgQTUS0O+GxuZrEK7kyjJdE35W5aq0wzcXLQ3LcnBaf3wJBjA+HDsNMMwxWoDQH8I6TPaCdlpdz
nvTpNBM0gqImAr6QWaKmwB4raqEgQKjdEb0dnGeFavKd3bj6fcZA6spZyeohhWNuIQIBJEdDxJ+B
N5YznVG+EsMYRxU22NfoMt7gDBsbJMoRXD8+pckJTvNKBmMCOzPy68TCUkBu4dHaKTroupUZAc0/
3oSzk8MdqZs0gFcSGQN4TgIfZOE5PRx51jioU1kJErqXWU7eS0YP4tFBMQYwahsjTqxMQR67cuhJ
nddVCjrJOVBaeDtJd+qRLMb8mWOQ9aqKnWwhx/FCR0fpFGEa783kKN9Fa67uFWWdGFVQxO7jk1Pv
X9E7yuP/5CnexRO5EqGdcqM/ZRDxhlJ6eehIOtil6XGtOed4LqbqSo6clL0ZB5AzzFZHffaZLYUz
ydE8UvI2bdp5+qd1FzfuSpRlVlnhazgd4ESC4NKFV9ET2u3LzftNpsSuJNFFX0lKfaHMWhOSSvfo
7C742ZchbBcerr1641Vhp5+PK3mMlRhrf5S6EzZRuTDqbjBr8mLYTw2YJD4wRgAWNF7Sb9I/vJLI
2IykHM8NKGOUffSmC5hNQ+PUs7XP3hPy372NV6IYY1GkYBmoFWxmQj1eAzxeaOHELA2qMJjMo5zP
HHs46cRcCWQsRln40SDoECjO9M/VZueh4DVu6z9gRP1f9Ajc76QJPA9ZtUBpIssqGwd1vuVrGMuG
O5Ml89EziPoclk4nL5vMMd85S7s3HLfCGH+mrzq1k5IStxqw3WcHiR3wNVjPqJngL84LOZGJvhVG
V351CyyhKzMwX0EYRdcb11VIQmeBzqa6pSUhnrh743srjnnxy1qturGHuLpaN85gy8uSMgg7xmYd
2eiePlMmF4ezofduxq1Q5uaFeZSlZ4BkobcPIUtvgRatHjxgRoE7bxS4/ui9YbkVx1w7KRYsqW8r
KAvAv3SSf4no6Js/XhNPR5j7llddFPR5C+PVOx5QNtUnEbx2tv1YykRC53YpzC0bKsD9qwaWgglg
0U5ytwgwETHs1NZuJXgCPPWgx3/7Nt/KY95mw4wbXaghz1F2m2qfCGTcIFHFNR8cNWTDk2EEeE8l
X44o+1sdeAp3b5xulsFCRp/w9o96idPBvDDG70TcLLg0fwAHp7pZ+GJw5HH0mw1MBEzSjCe6a5u3
6Cv0+qecZ20553JBYr2yEl2Q1NKpxYIw9r2K92rv6IKXvp0Q8fOQ0CY83dvNY95lQYuMbDQh623j
CGim8xcdxt8u5F+cfZvwn25FMYbBCIGqYPrYOMEiYBlrn0LI4aVpJhKHt1IYexBmhdoUJqS8bY7t
2+fgWmQ8LVun0mlE9+raOvkAbcdW+FhtVsJus3LsckexRebOf+ES3H4LYzf0qOjRG04VP9JJO/ub
LJSUAEmPVyaYSLfdCmIsRyKmZjsOeDEpo7XTxwvDtgw714nDbUXh2MIL/fKVcrZSHNRN0CF5SFbO
qSPmeviT8KZUeA+lSq3+lZSxllSl76laYvjTMWcWKA13ezKbxTp6gN84hvc++LrZPhbaOK98MJSL
OKfjOXA1Uq2BuRig8crVnrtwwy9I0Ev1wPCyFFi1jBGIsMAeosU5LJdrlDkN25GeLAygcW7dROb+
dm2MDyCWci2mdCfxqPifaMIChDEQkF5mIChZrNG0w30tee+YytgUo/WboOyxPAfmeLch2aZf2Fyf
lGOHVcacBHVp+s0IKeBxX2YDQTaqyQgRDtoMlhIVAJ5Z5ngaKmNZ6mGw0k6Bloy7N/O5RA2p5eZo
JiKy2+NiTEYVFo3f9zX1tI/OiFTUGVhImyR0H6s8b/MYgzHmctD0FrWSgDlc5Zxf55l6FoI4O4WV
2HVYRfZW6MRcRie7Nhegai4868OaP14LTxqLBJiDF9vSqsuedY74ZnnyTysTeV7zGbw4N5edAAR7
l2EpCkRRUmjUwTxxU3vlB14yXrZuYjL9RhNYfOF2qCINcP3KXkcx/6hXQFqyyA7lp5osgqX4WuXu
eVbi+gJtieMZ8owGCz1c5nqtDCe8JwrqDxuQY6DRKkKokm0MAFy0aLWXycFuAV2VbzjGmPO+aIzx
kPOkTTL6lKWNq472XrBT09FGbpjCO0nGfEg+XNK2ghwKYjCGDuKi1EMyES4WZ0USNQwPzL3GGA6p
HodMAekVWmneNhamRl+07fiJLFiAmhg3E8ZzBlgUJrk7I8ykARi6FTanb5O8Uinc8jNvVYwJMQ01
y0QNYnr77WjsPEd2+9ZFlWh03Xmj8YIj+nOPNpEJViq5GBKdxrJvmgT/fjWeiDgDaMMZ7FrV3Aae
wXxucPlBefaYnSUMUjXrBpluZtiRk28DQiRxfjEa4Tw2YtMGGZh3igzcLJHt/kuKc1z1yQDnuKXg
P8KzWtucW/0f1vJPBpPq6CypHcKmp8ZrdX53kXsg/NG36fv7TwiT4ijNrDqPPoQcaXtmbS8yG91A
W7QCLXOw8PJsP72m92rxTxzj3hhJr4j1AC9gtQHF4MauHUr3y9s6nhTGKOl6rugj4MD2byeR+OAK
e3z4E9Unauv/rYIxRl0jm4lU4fcTsB4pjrTFqBuaejhiLpXbR5vFGKKy6M7++XxRgPrL8kaMF+Ev
dH82P5adb8uI9Gt7ACULpcf7jQ+cVU47UP9Wyfg2g5H5atVCvLcDy+4M5MjctC/voBijFOUAilY1
usIjHmh0CO/2QG17CoCu94E9fV2Ct+KXd68m43VwgYmajOurszZCSNS+aYwRIVFI4nWyTT/Ev+qu
XeRugqGm13jOayxUJpaJlgdTlgC4r8po88StuAqPTA3t6nJZyXBFMWOULpAC/gwqe5eiYBVsdwtp
9SLYIEZav+vgJTuRNAAJQruu11v30M1eeRsw8RRooiqKkmho4FnUmF1PM000giaAu9DYx9GJQ2IB
5PIEMjvwXoPtrZ+fY0ff+rw3YWLjNQm7bqmyBpIStvejOXdpUBYWTntXfnbv/lpYLn+VmGhPHOs8
9abeSGIMAMbJg/EUQlLlgeI73ltuArBfYBu2xLQr7/FFmXL90KavWRJ2FDNHBvPWFWmp4jGAFieY
dNqUudvJZAwQBCtoVXjpbBXt7vW4FTZnnXSzA+oM3LmdifcIbQMiQBxB66AqGvMJQ3A+V6ovwD1a
ytvv87yJSDSHM2aIs2wBmGiwTY67nmfN6QvEGCgs2pRFBdgwonSZ5LvSa7FPMsHwJWuPbKTbreRF
uQiJ/P7Mu0AT7O2mJYH0DZsrijC8jCnKhFjPz6UCQc4AYtDyS6TV1uotJTsdszUjEUj21eG/lI0U
2u9xhKy5shQpBoNpEOmJZ7gmep9vP4i5QrFk5U0qyNa+doPtJvWiZW1/BnOBGNs0Jd02dgtMw/P6
tOiv3u331TYwp+z3oa8FIrYhjYj1kqyh0a+8M50wDldbrYuM12G2Vl1LgWbtV/GidQfL7nrP2qqk
3gO3MXcoY/0yLnim4fHKdLbZIQ8STS1POj1gedl/KU5fk9jLbE0H1bliu/qxcLiJJJ5QxkqEfSrE
Y4alOtVCACPjlmIKPbYN9+6VJaJLw1R1VcVNYcELzpiPbIoy8fdH0d3vQxsJxSOv3/kC93CrFrdC
mNuho0XKOlUQ8nbc/fW8lWnT6T2MIksdyebFbONhMhltu7sFZsCCebh7AqcnZvu+ttutssye4CQ/
g0qYLJeRB7YGEMnzYqpLlv3RJ9KjuLIUQQQCCl/DJzroSP3+pmO9HaZGjz2mivez7RJNBuNyKdmj
iwntZQCIp8fnMOGyYY8007RMGGoNaNW3HzBGgSZXle8jST96XUe0+TjvP04DSefFTvjg1Xwngsgb
eSzQSFAqTdF3lo8XKF9ENQHMkuiWy9K27HAbfJzI+a2yZc7lnfAYLdECoqahaKCtx1pvVxmVJ/Oc
F7lKh7woJZdqA48GMLAAB/lY47QPKADzznaiQQ+PAF51NP+iVQme8a3QoE79uI56dQ+3RnLQH4Vq
c+n4u+1XTwq3dQ28iq9fj89zYsLyVijjG+t56EvAJ1VhMKDU4AMDD+Nf31l4m+MKYFI/P8Xc6bt5
Ceal5RK0S896RqwTeX57/B1T53yzeObumYLUCU2J71ApgGmxTJ3oOXj2nxZkOOau/q5+C/vHIu+t
1u3KmaskA9driMtW3YND6fMEavpFFXg8F5EqCnNfb5bFXJcgluu00CDEsXaf+t+XMQU+CVLPz4/X
cu+23KyFbR0I69w4V3Kn7s1ZuHt5UpbCz2MBPOVkm6eH6GT4ogUJ4078bBA+KQ4aZNEeqzrr87I/
poCh6DnGZqIhGMsCTbshm5YsGiyyRjJkhTCmA3YPk49oyaVE2Zs9Eejsy+oFxEUzW7NfxRXgE3IQ
ICoLzqInt/VKPnMjBRXw9Zl2ppcjo3h9dDy/tAEInW0Wif30TkcGt4fXcBm6yDVxznQCv+F29czV
zII2j+IEq++O0Ze+xM08z8/kBTbXfXpfF4st5o5DXvFuyvTd7DlzERHQ4I/pntN5KsfbafP9QhfQ
Cg1MYYrVvvwdvumOA/mRm/udvC1X+81cSWWo9bwFGgItYgZIoL+lrwsyPrtu9vSlrikMjm39N1XE
231m7qiqGJ0xGjjl2vVyZw/jB0BZ4n4YPH2eKO9BkiFKKhwZ5LrYiTHdiuI8MCWcKK7Pt7RazEDH
gblaoHjOI2cgvJr9BODUrUAaSV65C0UUGI00QiBgRwAXuIAOvQAkSXeA545cdj7LbYRy3BzppGm9
WifjEBYo8qFXFWJRld2cPEldpFt5/WPsV8/pJ+3h56URp/yim51lbqoxZoUBAloVVTGgyCfzctbN
z++Fbb38Rc0dEJDE/Tocqk2CXbYWz9rOWJhu6qpbjsGfvj5XS2curdyE4IjI8CEJ6sQbr1ucQZkE
Oxmt12sFpIzLwkE9XvxfVC+mn9Ar0czNLWM9k7QEokv3DV0gaBMuZtUAf1QEXg/PTkykBm5Vi7k1
MoiAitNJxEJHu8thmsTXj2WNfp1nmt7nuP+8tbFYNloIRCffH6HIGzjkJumQKkbPOO0Yx0w6x/JO
dFHerI3FsjErkG4oFeyQuSmXwBEgZIZ+dYxLUNTU3I0cg/PSTNTybiUyDmcRJkmUNJCoIRP66c2S
xfzxW8azPSyiTT02mZn2kHByPG0eEGlLCW0RIMAZ4WVypp+uf6poMgYgUrRK0XIcV+eYy5rItrO/
PNlPoBsUZuk88wRHcHg4pdP+wpVYxgqEVhbLUgKxFIGZIn/BRfEWpkPIH7LuHQRHYDn0fua8dm/e
rWdhbVLFMNOhgOC3I2UW8DwJl744CMAm/7N2EYctXwUnt1M7tnm6ep8MvNUc5tbHTVr3ag/RgJt+
0m2JwprCvq/R7+MC7uwV6ZNnk8cST63YnVt7tdHMQ50NZoxEHYSKtGkfZ7sHhPFiBjiWrYz2AI7q
8pbImJo4TFJLbWFqViu9twGGNKclFS7QzVRse/2IsEA3jVaZSWjK6j78CF/lHx3FAOED/AlcQN1L
H8+D/WNxbc4WOG7FRIG+hGttl2wxvbdp36q15HwvAHvWkJcXPFnrrYxhz61O4GGvXWP24ZMqorPl
yff/3w6z8DZx0EtjS++r7EoAnyJA2QFmsmKHrvryWNREjf1GX1lQmwacZDoQmqklBzqA+OUtzoSQ
yIa6HgDdCHX95V2R+wLMrUjGGnVoXEjFXEMYcfLSndZsxQUKc3MgTFlOvwIYPCrS1oewrjPyeLGX
lp9H58wYpDgOtCptsNgEDOYGEe1GcF68veK0s9InaFRDAx5NdqPdC/do5axe56/2x8c7vIXR/gCj
C+8qUYGPPohxT0K1rMKTiFdAB3vVt4BgYiHNOhA2zH9b8vN49TynjM02m+KpDoca+54A6rR1kaLy
gLayiGZSRuQ/H3QgxlgjvwCK3S+kDWEoH38Ab7GMldLDpM2HWMWj+v0n4fI7SpytZKxSrRRKD1YP
dR/j2hIgAAE2zX28AI7/Dn72W//9PDYR+DVg+bRg5YGlYQTqf2ijP1pATUQgfTtDXNS8gPu6tOYi
yQ+cq0N36E5dLNHQRVTdAD1O9+AqfhD9Nohiy8Jlzdfat/oHuCQcCdOe3ZUIJkQROt8IlRFKItq6
Lbqzp/d3CWB7lOfR4TqtkwH9lTBG/aswrn0pM1WMxxwpVAid8X05gDGbC7fL2znmWRbPTaDXA5a1
inJnXKnOaDoO18/irYfR8By8gWkoGdThOaLt+wwWte+zixHiyPnt5xYAH95M+7FOTjuSloEwXVdA
d3apMV3rRGzBmKqhhvZ5J93hKsOU/vYruOHzH249jvq99wr4P8LYHvpK64SiT2INfrGzcVIT6SaT
2Jjv5UqafCT+LYttpy9NoBIGQaRdupXQCFscuVhX0zHTlQy62qutGypLBcC+f4mLPztw18ysGUWf
F5x09sY5Jt7OMfeqGBvJHHzIsuYbR0GF3pMXZzf72La8cTpl0hu8WhbzvqJim5eiLNCY19nQcsTn
btO6p4VT297+BZxlFki/12C3aNdbTPouf3+BosRt+Z2Ooa4+g3lsz5YfBn4FxQT9Mp208xdeu5BX
vH6OCTw2uBNXchgjkkRq28Z+gAuw6pwSphiJSUwy5yskGVCQAHRmbj8/OzwwkomZhVu5jEmR+i71
lQHreztujobXbsbn7YGqj83176esF63C66YuqrLMjmt3bVcqfp9q+3qJElhB9AEBvvAWLdQjXAW4
Sz88EkX6WrIXXQGhmC6j5KKIFnN4Wh74hSFSieQkEfD7fUl/RY47NvmcXgthTq5rw1Qwu0K70Et/
1l/JFnjUq+x3c4zQZIBUgjOs/xcAflNX8Vosc3CqWuj+aaRiN40TRnR0ESCvrr9vSO3MAGfhgnIJ
KsPxvyaj8Gu5zOugFu0o9ENGTZpBAM9D4R6AirV2D0Dm4b6tU97WP2l3vkpTa50vy3SVR/RyKe/J
etkdAGvEEzSZnbkWxDglXZZoYUsFUQ4dQBN6yGwCNhBkHgTtPhofJIH+4H/WTfSm3JrtWDUbtaX7
CP6TlHap2b8//PHWyft9vS7GYlfWqUtrxCkQUzlHc2ag8GigI+K0Cl+CmDgObycvQyuPFsYY7jEO
Wk2RIRFZ0+NGQ9LwKMzFkoyWo/+xnfkbBcEblvhn9oxJocNh6Y72e56iqczG3Dzveybfx+sdYIyA
opTnblDwPcj/e5lbzM4vIOVTesJ7HKdOVMWAnEZz8Sj1MidaAWimPWc9BAk52VhHGTh1XoBM7Svv
Dk55aNeSmENVO8G04haSxlf4nEJqgzrY62AA0NoEK0fzlwTKxHn8p+z3tVTmYC15yIxzedb2sUWG
xMlmYoOMyQhevGcKsyEj6ffDy3zT32SVSdUpCx46eSWZnSbqWsy/VIOmAatXAo5Dgd4hIpHQ0yzn
NC8rxyegLAUVid3OMx9AZMPs8aInrfv1BzBbHVdnQTin+IC8dso3VKzED8ter1vk/fBKEmP2boto
9Amfx5i331OnbNB2MaxcMiSWckC0csgdQwNJOEBm7DZvxUvwHKbkcOjfQ5RZOFo1Aadiwav/J485
3yxDU2ZrQN4qPsGzCyVbdzogMhf26R19asj9Dd562RNrrQEXrHDD2YD+7bnyX7SngwZUkVUVtFCW
bLAhftCLCYXGMfYpmo9FlYTGc+9py4bmlYd5//38rI6EklJxznpCwW/kMk9bVhmhjxZ1A4EcUB8x
+XoEUbG0/x6hcC/qQt3/yYGrtxw/l81mLix+QW7++AsmOtduV86E/yBIBniOjC8I5to7Zom+MZjy
/HZUl8dVvfwJvGHOOfSpSJm2fBoamkMQkl+y39fRwwnDsRm6VvZ98hTtZQfJ7GGVeTRSfq5X4Uz7
eLzEy8Atc6NvBDJLHNI8CtJOgJahV1DKQP20OzvRXOxc4ZAtvpav/vZ16ZLw7ZJbRw0TFcwGcJAJ
mkMff8rUm6/KUHlLx4CFjNrh7RM8jLrUm1kp7AXRqfAQevGPILnaasTb5NnE3NnSRtwfRJSIn7k9
SBOezY1w5raNqWAhGoZwRbZj2f77sqN59pN7Flw09wO+d85ZLX1+bjYey9QVxZTQ2yuh05lJ+5it
KQpidfb3gWl7m2J7elXd2DMMkiL5vXXtzkXF2M52nF2+T0szcpldrk5mrIUy5NbSonmvVqBYBeZm
bStzxFTOfiMiO5x6ZFZ7s33ueLNgFsMpiMPFa+paOpqD8llqK0+Pd+M+rrt8FdjnsBEYmWcTDmbX
+HmoKuh5M/4oK+tZs5cH3ujXfa7yVshdoqEA7JEpQghi12wOi2KQ4+rkdKGrPyUzdMaaT4bvagMR
MTjtwbwhe/yLQTt55L0ld9pGvwRdjrIuaYqE/3Or6lY5dKmc61iu4qOStPveUQ70uHZyH+2wy/DM
OfX7hA4jkLnmYqlVYdZp/v5czZsGjXXdT7sxNqNbbbfZfnRBwImgXZ5z5N4/YrdyWZjgvDvlPnbc
36+S39Ux2RYERAk5ST597z2JaGMEylfUP7KensEI8cqz4JO37N9GG4y2m2mRgnPQ9PeFRsSaNCJp
XOE5e8KTASvyWInvO6/pYnXVUCXg1koGWyFsg9ZqRDUU9it15j/HT/nadwcSuyiW2+oSCIfoKQKe
bzAb0SP8kXW08IPG69ffx99x/4gw38HEohK634tCEnwMXM2SkhSGK6/txImcyPuN3QYEyisex8j9
2AYjk9FoMxRAMGIGwt5JC4Bhndde+mfvRQkI6jak/1QV8qV7c3m1HN6f5/PUNb6+BufrABeC5zZQ
VWYNq6GpaCVTJOqsMZbcCsqg9odawAS69xYg+h/33S48ZlvVTpbmrN/0Elmmbg1nVZ1by+YzBvfK
spSIw2tBl6go5lMsoPzAUaPfgibT22t+MvsGSOa4dZRUcwu75p6BmYvUbYg8Ks91mFi3hcSKJIHA
U8HqGWFNFLdVacQCTaNmL+1nlyD/oO+03y/ZSd3uMEfGyuCOJd3HcxaQ0v+JZbs2usQomipLBCQg
nARrVGOyLj3dg+fAQ1GfumCWrAH5XcG/ZDyat/uZnHuriAvI6mhx7bmbe8q8PySfe3qvCKqpQPd3
X9X3Yod0K+qa31CvftXavJ6r+6CaLvrqQxgdS06DeB4TfMjbCrR0px/P+/zcrFar+QkgFfUuh+rp
9m74u69L0h7cbC/ROKH8wJuS83MX9G7dqRksD+J4FHEwY3K7LWAQUcO27XH3DOJvcrQxR3YQO70n
A8Xqp6AouDxQv8kdsBRLNVEzsjSLDQrCuvU10dfDgxDb4a4k8VG2zWVop44HUDc7xRvqouCbk6ed
6qTzxHFPL8vE+zK+5sZCcxrPmvcB14e8L+9bGK5R6LCWiDBVYjXEz6tY7JQkP7QzcP+YT/4Hiheq
04N5q12kBzHgvOT3W0/lqbh16JjXNbbj5pzlkhFYeX7ABHsAto7f/vt/0Wt3V7fAqhTLNAAYhtwp
WmVvD7iIKMdDGRaH0+LYyESMV/pemImrakD8x3k8lDtlMpErUdGiriPKv5v4i+Osz6ToXB4CysGD
ebcAbimKWz3pNn5tW0/t/KQ6j4XeT4VZt0KZZ9o49yIKDBC6Oe/lw7f3Hb+mo5OupNloLxtUzz3X
NmaYvXjVFnbczTniaU749gKhEx9TdoaG+WRZYtlCoqZW9MpUq4O8jBcb4bhrZ1lJ0sZGUsUZ3TQk
ekREMv49ARMcZRY3n1UzMKJyvKULxAL7HToqblBgtKZLF2/qKvorOyHESJFZHZRd/2v8KbbltlmE
noS23GCfrT0wbcKq2KOXbANibLRZvAVEMx7RQ0rebUxAAvNMBMghWk1E+w1g4Ye5NpO9aBdz8jD3
kbEFWpWrL2Uem/J0VpQqwJdKu8qr4eVQiOoRjdOmE3r+wvekrbpLAVbe8s5qQj+vJbM1vD7R/RJZ
iupgzWU7CuwzngAkCI4g2ZNJ5MGTdJRFscpt7cO362XhFitlQePVxzozYQCxA4Cahf1TDB3d67d3
Uh/zKlTMuD6Iy42wi/ejJ37t0Diu29m8oTVn2L6GdojZ7y0aubMFLixJ7dxu3K8TKb3fdDEH2oSG
XqfA43bnTu2SSZM2CDEM6DXzdUXeF4CSrZsD8FwX+/hVC0j9YcxeTYR7O8ORXx7vxn1XHvTBgtoq
Om6yqFzydleam0jhWUuNtjkM0MwnTMSqjpzb5WaIiXU4ff6a22cNZj/yJPugLbKV6cZuS+q5tpA5
GN/3KXb6KZZsIkkpWhJ4rW4PRpMy4PTVVX0Y7Hzf6gRkSoU9zlpnOCb7YRG6llNwfM77Kgwjkx7H
1fKrNi4AOnuRaaED6LRuUbZQHLwILlJ2dMZnrVDQZTcHJv3jrb9ErYzRwFCpKkm6ZGmypDLefuuf
zQg9kfWhXw626rZ/SyJq5OS089JtnPQpWCnfZ5ISyRa9zo7wb8XuF50rLs4oS523ySsvmTL5SfBF
kCMFw7ZssjSfQqWrgqLV7aFy0sXZkRz1b4g5gxEFjwoJeNdcRHa2MHfJogf0ygsG/dDCbCs7uBKu
OgfrB+GERBOeI9IseNNENLJg2pm1rFbvm1ZZFO1Bykk5Kw/StwjSBdeya6+B1TTsE8lRylJFdFU4
2nqFbKbhqfaqQ7b1TMpVytPSe28dH6RYSPHijdUxYn6rMWfpXJldV7WHVTaSET2Ai24HCsqXYTeg
vDUGeGgy0q2d01LaVLxAlV6Ba5WxMM+OTJuEATR4jPiPW+FRJ5lGqwb9Ieid5ji4Yuwqs+JvnaPx
eYM8+rAO0Mdi2r0zl7h5dNaZwTurIs0Dp5HO9xtswDCeC3U8pWW3L+LFcYQ2NN/+DrNn/bp4fXw1
7lp2qSi4gRpOHLlUke1DbPVW6sao6jDbo8+qtTkzl+ayfzOXwVxyckdwDTfCHHa5kGxrVixO23YR
zmWw3lg8B+dux1Fpp7l8TIbICgwl815qmKZMIvzx/ryzXouK1MvzorZLW937a1MgVUC6ZbZef/SL
YRUuI4ljJO7sM7oK8GoaJkIEDKbobLN2Wwx5cvYNEU1EKNsQAMLSDo4d+A07NE6v31tnxBV4DZGJ
4VKi36UcL8JNDcO9kqSi14C6X1fWsY2zqG+MXNpvIBU9WersKKPyKREPpFGY25jNEnQWL/YSSdyR
oIfkoLj43xfN9A7kl1uDvLNP//eDoBsoC6K/iSVE7Aw/TkvdF0F6h1bcwt5/bj6B55bYo916/ax0
0m01W81fX7dbYIYm74/V8i4tQMXT0VrRFFUJRoBx54dzUxhmhf0wKxIex1U0O2/VuYS66yswhzmq
x6YaIcwAdAXCB7yIcG0ZTwAOb5IKWo12uCNCITSk/n28GtaQsb/PaPaoB2WuRA0aqn9MwFMgv7Lo
VqY24/h99BW7MVm3y2Bzt1arlHE3YBmf0ip0BqflHApnm1i3MjOGoCwF/L7k+I61kT4e79IdQBGz
TZfc9NUdaLQBLFsdfp+22hj4p9+qy25BwsguOLLYaIYVxTgjltKfjJMFUf7mO3K1Tcx5PnhbxTxd
p8jXlIH+vvwbeqZFZN7kAU8A/fOrvYqGpG01qlIUA9wAlrQJ1lenXSNXSjnJ8Pcb53Q4SnzpfruS
OPph3osGllS7NaawAUYHMnT8HZA/iKzcwTtv+dwm9OY9UmnGcYtHQ6myDMvEJItuC19z8+WHsy56
1IwI2Bi8t/AxFF1loSISQa+TMx1u3Yib/FWyi2UHcNoYQ96rnuMDT1zQG1GMVsRRdDbUHF3n+Uey
MlwAIsorXs8aTwajGFZnmKCbgQyxBPwWCbctb8PunBMAT6D0atDch4JAhrk7YWqIjZBKVPUQT9qI
lmbo9hsIT86EP3Ajh9ktjIXI/4e072pyHNm5/EWMoDevtLIllUoq0y+M6q6uJJMm6d2v38Pa3TsS
xU/cuRtjeiImQmBmIgEkcHAgcyqA5QTvJflzTdaSFx0L039aysyPv3SnAlcrmuwZF2V+kYZYEaD5
/sIjePY8rn574tjDYVAwQx2/nZQmMiXtbpGKYmmfJndEZkqRlWO/4znp7BNaVmRXQkN2elp6z89Y
gJsDmbhJNU2FYgggaEtO7u/IkjDYayEIm7nvNyLGT7gyMkRBVo1yAPqrmz3Z+nbjtGt+wU3O2P5r
GT+h2JUMCsycihG08jk81V78athLtBmzAhA3oVSLwEmbFvQ0SkSfB3PXWTIFmyAN9thiLf38qA9X
348GxozJCX6+/KZH5g09SKAeS5iLvnT+agWT6Ev3BbHyYQDGbPnIQXs6debfjeGN3HqPRS0tZmJM
tJ6lTQe2m7Ot9G5bW+z8+PfnggqgRBRDlpHrAJpgtGZXuxVHSdBgHi+UdqSEC82/pS0u9l3PeOMb
IZMjqdI+b+IWQgI7c4zd/+cSJqfBa7mS9zV+neFhIlouSqQKOlaXouC7wgCCoptVTM6C0LCJyhRQ
eaAdX59f07XiCivM0luaBjNrR66OZGLY20FqYbSwnjF2SUC5dc48e2HPZs3ulYyJScd58CykWMvr
qwYZvIV4BfxPFZjwds//D9M4Zw3XlbxRz6/UzFDDCtyKWFO4Wu+1E2ChaJjcvj/Zu8v346UtSZqY
ezZkRRtG6EUSn2NXXu8GYGCWcqNLuzd+w9Vq5CBiVK+wGrouzXC3WWpFXLyVEzvfF0MNmhscz35L
ntL1+Yw+T5mZz4+3al7RDABWgJUCM+NEyhDpaVEpysgckvom+1sH9oUtoZTmhAAuoIANChU1NAnc
7lXDao3qDO0IvaV7vSPgZUQAtCwW4og5Q3ktZnppsrqHEUBzie6FK981PHJ4vFlzenUtYHJj/JJo
XDVAAHKk3/lFfP9DN/3StZyLVa6FTK6Jz9qq73gI4WOTHktTemZr9SBsiF2ulkj1lnZsclFojrq7
2kGW6Ak7f8XWS+H8vABQmGjIUyJrOrH6qMED69uhVWrAkInQlNd0QEz0+FTu0uajUQbNJ6qneKGg
qj9ZRaU2NCp8aZxF9y7ZxVu6VazOyjBD7fVZgomp/5uHHqhFAbuTkIhC5nOiCANP+ophONMZfO17
k2xY53Wb5sla8clIQfjFubXVHZZO666d6GehV2InqtEzn/oc1UGy+24rvElfMEAwAyLJ/n4GJuf7
OwZtQGyVKx1FEQU4lKXo9j4TOu701QdMdhrMekGjMXwAdnpw4QJfXys7AuW5eTyeTsLTy3fgBM73
Ep71rhP8Z+Fjnhsl5bFWNrnZaeO3CZ/R0R1CMk2s5KICRJoBq7x5shwBx+2f6ZOCFvzaXFz13Gvu
J8v+f6RPTltpxJBWIqS/YhbA+9YVIstfgwTT+9igaPqSjz2UqbdU/piNNa7FTk4bLUhCpZYQ6wOi
on+lG7CXjM1wj2/PnG2+ljI50i7MZJ4UkMKr9mFEcWKSLVmD0vOxmDuAz/QIJ/5SK6uaixvIKTHn
GAOI9u2p3iuxjbrI89eCDf0pVk1fq9eLmni1qIoqTokhTMZkACTJYlNa+Ufj9BsAm1+tQ998G+H6
iEzosOJmm6hHJoyg5MwKM/TDVhism/4FbJPYL9+by+cF+eMFx6uMTu/uG0Edi6FxyKcrU7pCDLFQ
lUhv/3eI9/5DUawhTaV7I4azW41HAWJm+dgLqH1i2FXimH/+REDvg6anWGVOhWJcaVNHh/pvVl+A
drcmAevsd+Z9f38t2rx544MiiATGW1mBJ7914pJIYtYnSAKVjvic7Tr0FZ6ZF7jBW7F2S680ydr/
k3qStQkPwMTZzAbqer2gReNVu9u0q4+YaBHtEhYNMT5COsQ7CdCG+CXZRxdjn0MacYNtfuSWZM45
ZEmQeERH6LkFaOx24VmrM51vcrTHvpdWuh7WrWz2hb3JWmdBJ+7wEOMluRY1ufJiy0lqojH5jGra
sFbe0nVgCbln/PrWwBaKkMlH7lJ3CaiiH2/sXGRzLXhyuI0OeKs0ZKCv24UO7gX6QuhmydTMCAGW
QBKBy0YBCXp0u5FpJ/e0qRr+vDUUp/T8Pz7c52GByWHG0CjyGGXixNADACzBrZQg1HNpSJUOFLOi
KQx20jimUZjKmu57U9bd18c7N+ObbuVNfZOaaqGgyN1Z9uLqRRnsZtX3Li7hSJkGzP+q/41/ViHa
PHr0l8SevZSbu8MqGPh9DSUYXQaCDhmViYb6larWdaAB9BRYvOV741/FWnLHPwOrK9xO9ILNgpGd
8U8AdkkIuFALHzM5k7SB34kaSKLq9lzF7l5V0bhtBJb+7gyXl3K1IGxU/Nt7j54hqAywGCMl9RQC
qwqpkLBabs8GZk/5nqv1C25wPKUHAn5eY1fPuZzLWrnsIWCrmM2S77u3Wvh6aXz66sgZ8dPzKbs0
o73ut2e+X+lh7zblllldVpj1B6m9oj7UWx18HYBX9BjDln4uknnf37zbD5jYlSoTaBErQXcGjsJt
znWELE/k1F5pVceD4kruL0w2tMcJt7391MSryuq8sTFLZUv0o3ctBNBVhFGyrP7QhCCBdns9id8n
da9F0FWgRiorLhG/9iYHiEfxTqmnUmqW8il/r8rKlAbLH56M+lRZtf+xcG9nT/zqQyZPkzxibEhC
1p2VQ4N6MvZfOJUAXaGdQfASJIdjnMhJo1ZDwEHT7oboJBRuNVhlVNtV7g6Irw+BQCzANh9/2qy6
4EZr8tjFJKiT61xSCngUCiFnqWFoN8+/+mobJJ+PhYwW/U7hFUTzuLkj8nSiErpU9YpAcQ5pJ3Am
S0NL9/nQVtGbxvxqZ9Cl5pHZ/QZERQeUDCB+fvz/Vzcs7aKmTWraYURoSjdSOUSffUDTBfM/u3dX
UiZ71xmSH2tCjr2LannntzLZZlIQuEypjJfHOyjfR3BQZU2RDB5RAXBrE1l6zadFWGEL1cZuXIxB
34ie6PGef+FcjEB/h7a43R+brvkNsI39gXlk9xate9f4VbtknTm1K3itm34Hn4pmlfUa/26cl9Ad
yd8ef+tMNun2WyfHLcmdJKsZLAAVA5OBo0FQzc7fk+w5EkVTz1c+OVX7JQqvu4asn9t+tUWTuMLP
qRSqYCY6c9k+5H8x/6WR1np6UMDYnxwzAVbm8UJnz/9K4CTGYJEugJgt7s5aE/Z4l3eFw+qmWKt6
qCy4jJ8rcneFNEDXwUWh4p5OFleIaZWQsOjOzGk3lSt66VGwuT/qy3i66TfbqW7qlavHC5y9t1dC
JwtsuE5Fu28K+8m1/pb6UmhlBZN3RRkoZsAkYkYRmsYfC53z9VD1f5Y6eVAlLC31NMBSxZY53Uqp
MP+hOxSrlrlFimecI/pm0zpcsmQ15s/zP4KnhSKh7hTFl2CleaU6iJjS0jNH59oFY/g/XI9/xEyd
AbAtcV1l3Vk3jj07RoZuNfwm9E1R+yIfTRqYmvDCLQUG4vizdxqE4TQqOhaB/DcmtzLxxUioCcSG
/IokhqVVslmFnpiHNozxWukGq/LdmkeQkBIb+GFbFo5l+mGUn7m25j4J9y12W5lxliovRetzUSXw
r/983ES9hYJr0kjCVUp8h1CvrJ8retZlu2/XiaPVlh65zFaiLa11s8IcG+NfQwFgsq7kTzSdC420
rTgcfZYS9CAlbBdpTpUVlpYtMbSN+3x/DoD5AtWGwuePpb/yTZyUNo1cwGv48rvYr9T6Q+ViM/Ae
36L/4bj/ETNxgb5KUjC0lTDCnCvLb+i3wYPkpUoOpYJJBdRWEPIAfd7pdgxdU6AQugzoN+KPRFvx
7NBxGFQUboWoscRQWLjjS3sw8WYhJ+e62FTducErQo4CK/VdhWPPdbeUUJs3nJjm8n+3e6L2Hfh7
GoGv4RUi5tJwFxlPeU4/MuNo0FVKsu3Af0jDKeE3tFr5dW1Trtxw+i43uP9i0TJouxWACnlVm46Q
DPWg6hTWw7xoefcph80oR+7sLlOFXZMkmKT3WAdGpZ1q2rXAMaa40rSyMmQa5HidkqdSPUp8ZUaY
XR66IdskYrwgbM5XACSLHia8uoW7Xj4dQyLFjvm4wZ+E/S6DNd/qZp1rXvv78armBOH5OT7uAY7W
5MmB+pzS6mLW9ucuz22kEcyKqy8owq0GFh50ecla3ydkMY9Ix8QNFOBlQFEnlqGP4kr2G6k/D0zz
ovrSdombDI2l1xvJ2BqZsJHCbyMtncernPNF12InTpAIlQQ+Ia0/h+KzVm7C/D2K3Mci5tTjSsR0
UOugdKj2c2p/bsr3tjkUBWDvgRvGsqlH5yJa8q5z5wYIqQD0wFg/USZ3ngv9HNzcXH+uAsCIIzz7
tGexXultvQqKpcrWvTAVqGXEygKCZVGbYhfR5tPRIOCRKEEmpHAb8VP6xURTixb8xr0hu5UzvWI6
mA5DAjkc2nK1X4P2njGrPz0+qPvXzK2QiSmvmliJeyoi9pfF3BJln99wrOcX1GEGcA0xmHTGa8Dc
jgwbt+bCiISeb6iER2qHIof+G9FPB2R55wycTUqTG5o1exfDL65/TZSt1n/1yCBkAWcrBN1BMl0F
1Z8g/Cv7Y5NfqmcrUV6LzCbwNG3dWvnSttzr7+33TvaetWGoaO0Ai8OO/fBcrUq7UU0m2ir51xnL
W0mTA0iI0pZtDkmFtg70daTkTkTeUIK0eMq7qbqAMJlJ80EeHATS9Ro0eNodi0VxQdQZWFkU76Um
WJWZUzQvnYS+jrZ+SXkv1d225M0W1KsG+vVl3iIEiRbfq/h13VhC+knTz0BqzQTtSsFCafreNqFn
F2lA9PBg4pLxE8Bf+ZW20XW1K8X+XPeC7+hFDhafDE21TUT/Ptb8mSLgaC0wFm7sEkKL+MQMSkzQ
Sw1UgGe5gIvuLKFzCXO0/sVQToPqZPmhUQMz4l4KoliYmKOw54x7RsOpGn5TZUsD+ifRvzTxWU4/
1PpdlSyuJi6rFhRkxgxcf+a0QYQIGLHd+7J4buRIdAV1cCotDzeGokfHoK9C+/G2/GA6bz07/B+A
+Oi45OGUppMACnilJNJkkNqhJ4IDIRuoX37//i1bv4+7t7e3j4+Pp6fPzWWckIdaTWx9PZY/cyyQ
jzyOMN4LGPVxP640IAtUtTWEQTkHuwSgIdXrXMUtrWRPvNCrthIo16VT4g0rdS047KA6vIeiQryh
l3r1+FNmXv06JrCNJX+YLB4A2NtPCQ2iq7ERq+AQyEBzVeWOT5zU4T7K1WLu+z4W0CW0rOENLqIN
CECDW1lCQLWwqDX1zG+CD0xsXaEk/oQxUKtiIbMwAzOAJLSjoRdQk9G1OXGWPS9RCWPfVGDM0D1b
g03qHQXTvzImb2HWF+gYFgHlM3VMiJSwgbjQiN+mXRdarbVZBiwm+EP3xfF8wGQjUNtavWWE5m93
Pbbom2fXhFk5lcfVamWtNo7jmRSLx8idBb868yC8/ZrJxQ+GNuV4lqlnzQwd1tjlBSwN4ZmuLCsH
73yMbNJmsUX43rDdCJ2CE6HRgtF12AI8OF+tX/3vPHakN2k3PKWo3L5WQFi/kJfHCjyT2bsVOkkH
8CHFEzzIse+gEv61P7iHA0iMDoHFjVPlfo+bDqScLplsXTzZ2PcXkCx9iqhmrZ6VY23+64FvhjB+
EJpv8EoxMNZwontFGquk70oVzRj1ae8Wuzh0d2+iazjeAISx8BfIgOi732jZwhNiPNOpVbsWPLEq
AbBIAidC8CDYosX2xkvReHmE979bSe+Pt30my4RVgkYWtBhgBeSnz4jOqHMW8hVuWIJ2jca4tIPp
q8eO7P03LbToKdhG/etjofdRKapm4OwaIVf4e9rSqXWUa8OO6OdsnH3pXDJvCbYzd29uRIxB05Vl
TkOjS1vf1zACQ94YuDvUDR3Oasy3N2LJK9DHLPiiRYmTmzrwUS3FBHRsHUhPWwtTUp+KbXQRTqLN
XCjoKt0vNRD/mL+JpsgGcAGoBSKJgprg7SpVIe8BESixSgBJm21gGU5u/Q7swB55PDIzcRmYB05o
m93kXrlvMe1p3IPEIybvnjDEb0Vt0BopXgFmBArySQokz/j1Nf4r89D2jGlub71NrHarrOM9t67Q
8u5bwTp3QKzGLfIozGrG1YImqq8mRRJyWqGNsyDI84UdloDdd2xHuNUjQx/QlyBIR+/3JFrWUNWs
wEyonStbtqStf+ROmQuORrSUDqvoV2APK7IpPeGtdAtT3zLgGwKz8iovwiH6JxH7wIMawX9ql/3q
KHtynCMYHG2WyIeNVJW3x0n1Jkz1ONSB0O/Ry/SrWGvusBMdk2AUruW/Pb6FM6kxbMWVuMkdgbgk
HlKqn2un2ZWoWruagzyQaTifDP3+1AtGDqzFsWczMP5buZObQvwykAsJy1TR1Vut2VMIWFBjFs5b
vm685sl3Hi90xp6OCBo8IfCWQAJjEhoNRaiXNO70s+9RW1pVWxysy6/yhRBsSczEgUl6LiBrCjEI
A1fdmjwb4N/LLO3j8WpmqrnALl0tZ/I+jXW8E/K21c/vKVqAAzd69tfGiezV3UiVkJoaXCSSmh+L
jZDjD0/VUzJQdwFVhGEgl3irnipCeRYrvX6udvlGxczD2C4c2da8/iX6oxwfL3NUvqkwMI0jeyED
8qlNG9156uegVA+Ms5Q7oWzCQqGIRlJzWKTNmYlmR07z/0ia7CeppIANhBpnA3MiLSUgFmbSS3ZU
v6hOK1jiQkg3mrD7hamgXpJG+nZ9ov0l+MaqIUmNc7qjL+qLaA//1c79R8C02l+xXuj9UYC651aC
y53IjnflBWWfe28oMh4aQDApBozIxI6qhBhao+YG4H78Z74Rv4pvekod8bTYUzp3PogSgEXRdDzy
puy9deLLtVa1GJqNWb8n+kerTGTJY7MNzOFTW9i8WeN0LW2S46gitQkVvzaQnjMF3hRzk2HSLZgc
ttoTH1nFL4maYmIuvfBnHN8YCv1nkRNPTmtO90UBYo1DdaAv8pfwt14i2J8zUNcyJs7VYJkmhFFj
IKANGrP9VJ70Q/HN3GqJIWNOxTGE+geADsqCKexACH10aCYpODKjEiNx2staPPY2hsGWO8EBVDG+
PLYVM4ki4BNR9wZrGKig8Ba/tUwx36ScXkEgvwEtOwCSw0rZ1vCfAarCgEeDeD4BBkACKWtm1dv2
91Lv0NxD9eYLJnubVhXpejBmgq+CmeTZ1JzAlX6Xnrp+exLtBAOs4gv18n9tS4CDGItnwJSAr2Xa
M9jrRSIMGlgKNX5wfXGdF8Jm+Oaq1n28wfcHaoyDfrG3OijMULO53d9CzcuyzkDMyBvZBnHon3wg
2ipJgfPLxI5fCKXHX7uxkGD+MARkMfBCEKBFkzColyI15LNIPMccjHDUFqnNfKVwRKmWrMcLk+/u
BNLwKgyZhIc+ouhpMQoDhGvaD5Jy5oYnId/w2Van68wwNYws9rk33/8Kw5VB9zxgJuRl6I4K2KzF
C6I0S5O87osnn/VK81+y2BouAirY+PNv8cnYytBf2sLi8+eQbPsuNGvf9Yldl3aF2SdA0helEydm
/RbFZtU4ao7APEEN7NJFW4ksIHTunClWCReKuBL8/dKdz5HrokrS8UWZBrrv5GWPySga0og0qzkn
Dmm+CsSMOHnd+wuaMycZbB0AEKJdZKT2u9UcWekkxQer0BktL4IndhFIhCQxW5cdNhm0KomnlVH6
rBj9UqF/7miVEQCIsM8ATfMUlNpyRU4osmKA3wAnIZic75t8tFHSiwR66H0SuDXbEKC76X4gG6of
UiOychBVtxYvrALOGgJT+W3022Fwy8Ik6lGoA0vNfolkFemO1ISYSsCx1/g7zPdJ5VtIO9fxB0ms
RjHryNK34nu6UeRnXh9Gjl6/dQt9J+G/HuvwfRz/o8HgnMN0elkBqdntHqtyqCCkQDqO8uIR76cC
UM0YQ+zyjKyysurtApTFdlRIoExRyucqVnk76vMXoia1LQq+bimGb7dJ+p2MK5QJY1YlJRp4AKRE
MnNDkc0GI8zXj7/7HgAyYu0MINMQz44o70k8KQViqw5Ejy+g+Y3XhigkTyKnroM4zjExvLaaDpT5
kt+5Roa7hpA4c5WElgvbdx/JAMergHIWj8Exkzw1bg2TyowWg3/OaMLMSmDPFFdWLloTE3TNHCcZ
qdUx0F4XuX3uky8QrePljnHTMliOprGg7KtSzhc8uSTM81sQebeC2/BeW9nhpa02gGMq/l9ZXKhb
3MO1R7FYswC2NeB7pxzWasQkHi215EJrQ3d4DuWi1ufBeMyawCtDkM3kTVmuBpD4b8SAa1w10Mya
DpmtS4HvGG1eLYWTd28LGX3bwKiDUVuUkU2f6LDcVGmo0pJcikhGpo2WFiZwKpaiGYpbSKx3a0AK
7ajKdc8g/GBRWqYuiHPpWu8xHuSxZt4nCfA1BnQSvgckXxhEcnujCOXDrAb85yK86IGVRPv+my8x
38/imUfxzgItaeukoSP5B0F2SuICmsPk3OSTQ8z+iDtRsuRslVAnRj8hqmNffeMpdMMURxO2imQb
xqt2IbKlcUv7OIant74TX47Z3Zj1gPwG8hy3X54oSkNY0kKjXn3VDAjeu9Iuea61p1w2zLJ6Z+3f
fksHL1GXqNF/iHbuZOP1iQoV/g2W3VvZvdSKDRkychH1JxgP3yanngM0zgyyTY1OimYVycdKcXnf
BlHcZ/zMn9pX2ek7W6FbwQLziGhKR+Wc6HYLjgVuJK1fgmXfB2rj0V595NQh1bmiBTkjlw525cCV
Xic5krYhewV1w+ogOPI2eRveJbLSnjlY/cIG+56ycEw/haHJVqFpALdwBLGO+I3brZJSzHStFZ1c
yjZy2HOfv6a50xHPZ5bq/624XZN5ef2RYhaKJO+C/k/B26rgacAFdYoppB5yDCChoLsczxE+c+LG
ljlv6DcKfYpjh/pHBsKNwuGiVW2YQuwoz9IXKqT+i3Gq6LooI2DeLMr9ldVndFWbtbCvN0P1oRlm
RywSrsOXqK9NPt2gUXnhdqkzOnqz+Indl7mkkZNQJhd1X6puz+Vm2Z1Csjca0HyH9C3PzXSVRG8t
q+G0zSz8SI+UrSLFHoIdqVxVeRM7u/9SyZpwJxnIcLbRwCsFi22UB9VH51lxgrUx0+5CRAfNXLls
he1RU11JNrVfvrzWmkscrfP0AJRhAHPX71SQBg77NNvGwJWGZsOtMd0hQ+GYvaaFnWlO3m3BHKs9
Z+8kXwh4Zzw4Ck0qAPoI0ZBbUaYRLzr1CM+p5FJFrppbwMbnZA3+zcYGWCs2xdDTK6vfs8oTIqcF
Z4uV2jHZqLql9nu5XPicObd08zljUHeVPI9Tg5G29Mml3yeyGWluGdktiugBb7LgtQJXpezIfGTr
YrEg+j4cv92IifmqY7EbEpkjFwx+ShJ0XhaZZZSaqahumZpFCmLFOF2Qef/kR2yM6B/GHk0uIwv1
7XJrMkhyUZDgUvFPHDwPHbp9QHSzzICnSM1Oypyo7E3Qwm0EBM2NjusY9GtDX6Kkvgfp4UukH/y2
OObXpgNdE5qJuVxLwYXpSmuKqGI8KbXYeXmjCVbbl+mu1GL9zIT2SCq+2qYG6WyW9J2pBoL4ztTa
sHo+jmwxF9hXxvlLUO/ZL0TnJJizRR5kMdpENVo/0MKkDMJL7UurIqS2oRUWoOyl5mWlG9SNU3Lr
lDZ2wE6Ue42LnVG4kQa48u/HPvq+3oJi99iePHZTAL6lTgy5mslSr6I18aJ6ESBNwpvm9nsYq0i2
RH8tKitkDD+iA3rQLo8l3wOERskGhMPDAsKoTGKVBlgMsTSC+KLmT6nhFmSrqSsWYQLJRVL/UG0P
TiUf7Rb8U6U6pT6OBuHfM/HcZcwOUsFCPAOg6XsLSvM+9i09CzcQlZpcZUnKV6B7pAkWHoB36aXJ
J8u3Ki7Iscwh7oouoppIlw5myKVtWQLFE4tOUtDUkjsWLAT44wlMnBzqfIhE0LiKJO40O8GlwPiG
fBFfCkAidiVbuLejqj36+YkbCcW2AE4dPy/0T1r/2n5p0iZ7anRrKbE/Ey8jC4F+HYCRRi62aded
ViQ+kzDm/tLHw4bQvdxvhELb+/Uuv+SD7LTsI+tXjYXYwuZk//xY32YeKHg7A/yA+Ztjbl+fxFUJ
ZrfWfuAHl0IY+ysphpL3Zty6TbwHab6ZFB6/1Ltyry+3IieXK+51zhcaI7gMQWZFYm3GkoAGrA/Q
hv3lkGR6vMJxAbcnCcg5qC5ljUe7HiZu3GonGow7VKe18CIFbWwH9VCaPOMtrtUi67Gkn6O6E4WX
3g9nBVKFk71keUk6QaP0wtJtrz6TZrA6Gb1m4l9kdJTPpnHiFCN1wJ3b7lT9YFTusO/gdurSTMVt
tFTBnQlHR5IOJH5h7sHmOx2sqlUZpSIX00vF7dvOYploJdxJefZdbjCzdJ0cdJQke7M8ShdDPRZo
Us+Q5utMLV3Ymvu6ErKIIK9DahZIX+RNJvcp47ukYFlFL4X8lWXnpnguuaOUKFYfOCQ0Vb9a1/Si
dLaEWrG88Q1EZ9FKrEVTZM7jY5pTv9FgAH+J2g+cza1CRCzvWoFvAZPC0EmrMWqw9ku0Ai6XDSuq
5bGNIGHp/TInFES/YFUeYfKg+r0VqkRlAALyMLrEga6v5Kbk1239IVTNFiikAU88aixEwjMZEIDG
RiAEgNw8ljq5Zn3uhxh4g10d5D9yv+41cFcmeG/IpZm8dAjGy9ARakdfggXPXThFwagIFEPH7Ngk
zBLbOqN4hNOLpjbDXoj3UZSg16UqhgXbNfqV6XXThDGkQYiFPycLlOqW7zU9iJDgCExeCmG8FpzM
nHEWr0WMx3oVrPqwzVyi0OgSlIIp6Jj8Cj7k9gvM5Nwrn370konprGW0o2ixX4A7zmnMtehJMKQS
yUA4lEcXPVO0Jy3tOIvGAiBJmYbnLkhbrJgmiffv7wbmVI29S6AEhju4Xe8QBMLAG2V0qXqKhtmz
L+V2IBGLdhnuY7KkovdeFil/tOig8Auc0B0Fhc+aKBgY1oh2VcFl6DkwK4z72AzCcOLCgjPrWots
glh1JdQZkGEUrboYahPaFVegc1wfUicCxt6tS/VLo720rUMuBHW6KC5pwmig7pQN5SYkutFBhRb5
252pQISQJYOA40i2tYK0K1r1TF16Khm6mjdoTeVLL1riJJvVP2wRuCrGMSRIp91K5ZnSS3KvRBcj
KW3Slysjf+EGK0nPyHVLhVvjhd7p25K30fPLk6UoaLyq00Wjh26sjRo8JgmIt+Ir3hezQcwwIIc1
4Z5jOlqo9Tg+Ujm4RH7IH9KBDZ6i+4nVZ+3Hv9ZF5C9QdwNCEwQlPzH61d1TJBJlXVbFlzqM0G27
lRS7zR0Z4zOyX48l/dANTdZ5I2piSbguNfxIKuOLuEfP5fpdi93Kd97q99CSgViJXTRhbrLI0kCE
nxxoZPYrclAXq9GjmOlnjGMR4Cl/JjdMbl/jJ9IQhXFyQXq6tJkomP0QmbH27x0g4Mz/iBlP/Wpj
c53FCW2j5JIMFF3KG3mwA3E7YBrUUq5z5h0FDPM/oqbBrZiTgK91iJJeRG8Aw/Wb/oGZI7rNaRh4
ghRY6HZguXkZXhZOdNTMu61E1INGbg3EBD9Jkas1BhJHmyLMkgvgZg4S7p/9pdxT9y89YGA4tXWA
S1q7PKpbgtzHFv5jKfiacU4AS//zAZOro/RqCAxhmlwKPsUgZtWIHRL1qft4nTPZFGzwlZhJXEFk
BuR+xhIMdFH9Y93auZmJjp6ame5y4qo8i8VGTVcLUmd8043UiTFU9bJQZAOL0w5fxR/Qx3t1ZMvv
nYVM8LqwpI3l9L+fHwud8RWQiTmcAlD5mI86kckTkYDDoEouXIQXZZeT33AaqefX40C7JuS8uhU7
S07ZEqB0JvU8PseBqQGgDTlVY3ItUcEhKBTV8SWu8+BAqy4T4IqJXFsk4wSAsZR80F/G3Nsr4aO+
MruYFcouY6xiFljLk9eA0OYr4oyy+cJ7r+yRim5qDpQchl4EaB/JQYtdCHJW2DxVtWFPlAE8ImFR
ZiqKEa3xh5MQK7tdxEAYGSRg2xHiLvgtdSEJ7bqjRbRvyrhLLZaq8AiyUqWt/Xj7Z68yoFIjC/Y4
Y28KdBNZoyh5lscXZBIqrrH10hQI6BH8Z82w2p2CgrVuYXZnHLQW+nvR2fr4A+5mteD1Jl1/wOQJ
AbxQSmPQnlx6uqoVHhDSOlTNJNqUxJQkK8pN7Y8uup2LeQMZSiNuUJrKlqtB3VN9F9x78IpdjqsT
+FATJTSN5CVX96i2/BefCaizgqIjAn3wP91a1xaNr31Gh/gy8H/DT35Fd1wgm6FYuGFtN62rFmaj
m3gkWTmprUJ55/ynBEjsxjKK2OoQnEdr33dQpoxEq4jWTbcuMBYH82k0THg7L3zt3E2W/xdp37Ub
O7Ak+UUE6M1rFcn2XpR7IWTpvefXT1CDmdPN5jZ37+LgQIAelCyXlZUZGYHyOTC+QGviZXb7tRUS
5EzfcqGVdMtM3lQZRNWg296gMgDArvBTNZ5RIrdf+xypg9cOGq322uNbfByRUcDMVqrwrHVUbtDN
9tL55w7whkjPM4Y0c0X3KQ+ANxQe8njPD0+3229l3NxrOl8LLVT1a92p5FTPos4mGqbcQDlVJmEY
Jcs8Z+bIhCaeNANSEDiVoSEHdDe3lsM8sbNAFjFLMussi1YAOZrQ9XspytKZy3kqBkDhUUG9GKz1
uDpvTaVK5kh578GhC5wIqqeqM3wteUaZZ80G2Vy5ZPL+QFDLA9GHFBDIaW7NMYgvvQo8LhYboc2J
00y/ImVB7fJJ7sCLaHgvQa937ty1dQe7w1m+Nju6HW3V9Ww/qyIrk4mcHRVpV7Eb1cQBZYJN2i66
OQLxexTXYHG4OwAckwECHy1hK2UF57p9ZHU1chBAFhG7+OQBVi9Ixb+gGKIeXURDvsF0el1QxWRx
kwLUr/krvv/lurUtzry1JoJrfBGq5bIC6Awq1LdTz2Yc41UMg9jI1ep10wGqwJXShWcKaQfqVXfD
JZlDWSbyaAXE7szzcio9AEVYsNzISFchMTEqTASK7QYSD0lMpsiI7L8qHap74pJR1oKwiNtyETqn
XC0Mr5xz5MPAxrEZjII0alBggtL57cBFLgKKqIblRiJtdirYWNd6gAR8I6gjmrMJLeSXutyil584
kSnJkJcc3oKpgTb7nkMhzzVD7ZDF+9Z7VkOdtany/0wgAXUMbJchW4PXFxIMt9/IdKXkcxEXW6Ud
UkZYOUUNToydNoevmagPwRBe3NqQnpQBErk1lGWVrKaBEFvhNr8wK8jE0oGyE+Sr56+c8AV97PCn
coI39ka7runjuoRCYWyBsdM1xd+haeP80++PwVYmLykRqFX4/xe398SJv7E7umigo1Covc/HVv2F
d0AgbmL3I1YWUpKCMsNbiLlKbGkHji62vRTMxsbnpHoYGC1ah6pNkhrJnNbaxPm7+aLBE189EZhe
lG08O2MLRfKhSwCK72yEXd8Szv0p2lmykEl7gKqxEjS3BtWtW3tdF3pKkcJe16J9cjkwgq7At3lp
seZA1lOW0BTq4z4x6ozSZUP072hjF+T58Q645/0ctvbVd4yOX1Sj5djVsAM2oCEBu76AgjApIEiJ
3sfqbVHo2xiQVsibWJfm83SaS79OpYJv7I+u8SKuhYzLhnkngLPaLs23eLUkPhiXExvDB/uu6ekn
5/PxuKcqHdd2x8xDXleBZcLDuCvaSQRN9nhk09A23H4BadDHxoa1HLm4G1vja1VsvFB1MUZV2dRc
QPzyaHfPrfMzC4yZShHdmBpdpZEaiEknYFjCAZKBGjIx6AyuN0WDpy3Jxb3/3gCiuLPnMtrTnuvf
PhoXViTHQVDh4kR33DKBnnVC2R37zPbr4AfInD7QGdCuJEZ24eWZfM1EjHQz5JEPw/ZpmrDH7LLC
SeYApfPNtqX8bHA86bOGVDZIKgGcGLNp5I3MiLIDTKfEbAbMo2RGHJodeEgQMBDrU4baTmDmH/wL
K1WUVU3N3yM/GaFIqOVzuLphy9xvqX8fM3JXccWFbsthnf10V7tGi3cNQwPGRBt8CNzOJtKZubzY
9C7+Z3LksYZHL8hlMM+CtOV8s+wCIr4CV8zNUolMhPZY0X+WRj6J5/vc12LsJTPW0dYIztMD7e3l
40M5VZ8DTSUqIgOnPKBkoyls2DDlglSMrWczIf7B1Yud15IyInQ9uJ2Bz7VZXmgDDNTMtTsBwoHT
vTI9mkqNURwnVAanq5vVD6pu6BqNzZ6o9Spexj2lv+Eu+WxScB4HBdUfD3z60r+yPppeuWqaIC4x
8PyrMFJoq0q4VJ+o8Mzqa60ycvPUkBMS7foczeu0k0CNHjhQZG/Qbn976XkC40LlEc+ZEOTOyFUL
iS6DX92HdoB3VtXnAryKZYjGqBW8VB6CQdWfOTgTiAoVT0bwFwAFiwL7GA6niGHTxWweWW1NfHUB
sE1Z7BwD2C0cX9r9RIHZ+TobLHpxpS2CXX7IM/D8iqasruIt99NHBhJp5cb3lvFcI9qUJwP7APJK
cKQoKoy2ReM7Nd8EbGRpXIku0QT5i6yLYdpPwfRRzgEUJ96xInh9cc5EMLGxY1hLhxxTJmsSMr9t
t+yjMCbAJp3QpL54vOH+FBrGzgqzjiMNW4DRjk6a0CFTVctlbMnoUfysU5Iwx8ghGsqPz9ybnRH2
p0hbWjQkTdfBKndNAMt7j5ZfbbtgU13xddzMfaSH4tpB8YdfBy/8FjSy/BF0ejac/a8TGbhj3Ob0
+NMn79PrTx8tid0IQVm5Fa5uWQcPFc0aKidAROzYHN09jL+KM5Ism8OcWPQ93wfiMnXYDApUm+Er
RreaF3SK7SjwgbZMla3GEdR4dK/WjwkVqQSOz0VJkNLKvr1FYdk+6WqDB4abfoUFKbaeuKqkmWWc
ejTffNIoaEcM67p1i08qTb0zgKb9MVfycRGjofYr/RWX6ECNTMixLirKnx+vgzAM924LXU3HaAtB
KwFQWq7HfbeST8HHq/h78M7KRl5FW4/mGxAYlsYvLXS6jsCwKq32HHUOVKD4vcnr3owXmXoui/Bf
2qAdjD6Iv+zk1WuBBRlU2WVRYoluF2QrX6nA6FfaQvRag/ruufSGvhfB67Kc2rwXX6o+Yp+7Uo1e
E0ELnZn7ZMpvgDxCAiW6BPjO38JdfU0HEIGE91RiVaULhfkiiWkgRl9FyUqXOmdb8ngxhj0/WgsU
81EHFJGvQDvrKGTXWsWvpEJJLEVQxJXqcXgfIH+hK4wmUSFTIxLm4Vx+5J48H3AdkPQPiuHARcEL
3d4dfMcFXFqVicWHuiyRHNIIsp4nS+Gco0tzwXVnUc92ubwRuKWSkiBHbKbOTPTUawWKdoC9A5II
irNxq7DQuR0vpVViMUuZ2/E5acAPs83QsN+BZJlWOrsqRCNWDb4y+5SkX8rMU2Jq58GJ8gow7yhn
AXp/Ow2i6/CKK2WJ9fkZgIEhek+eSpqZ3ufjNZ5AX6qwo0EUAZkP5e5ySGNe6FkXIwXsjWCgRf+U
uRkpsZsypKLFjEQyOlgkGjhIxuQO7XtDeg60imaSNzftEzcVqLmQPgf1kiJxd4OWlRoVlhhrD9Ll
ZG2tL4y+BlidIEj5fp7pdJzy+SAKAUgG3Eaygtvxdorz2gVjiNQleJIiMEEIsMkjIsdU2mc2BGiU
GLE2mQvKJl4X6KlCXw4iUfRXjl8XyIAxXMWyidWwKQTnsk4hfMWJy1SywZ+exB1RasExABh6ajTH
XvT1LBLvjwxldLBxuLDYCD1UiF6PLruay3wbJx/fYNvsC8pJzHfcAr2kx7yNQhKXJ65GEECBp79p
vJRoCajC9nYgae4is+sg0AHgiIHVakOnB/tcVflbTfAA6Wa7gH+JU0F8UVpojFPWLZqCiJBWwJ2h
JNzWaUJWIxrfuM92ykvPeVzUhRkpjGgJdZyqxuPtPXWXAUAx6DvxHKC1Y47JECIjua2lqZW41JcN
LsX09nqCXoU0pkz2yb/hc5g1D4KDYwPd+Yqj8mfzmpkyULQASPug4AK75+OvmoqP0SaF70FJA2Gg
OPKsAyI9hy6QY2liulAMSJ2D2mwvK4vWpeXaWTV6o9jgrTd6YSYB/Jdvul17iDygaRLBOZjpUW64
3fRZ5Yhq0Maepb++d0a82vV6uQIfEtjOMBHkMOjQDyrorq6CCuKLEHqBLtWJrm3S6NvtQJNVgwjm
DbkqqAueILZzucT0kkJmIIZY13q9ppe598T9vYcDM8hGoRiDbx/fe2B0jjJBs+0nLnuLGwc9R6vA
PbrtTOBzf9/dmhFup8a1E0lFacx+qljJcMJ9ASQs2Etp1G+EaE7lbiIhd2tt5H2cJMPFE8Ca0+gd
TVcKWHKK33S72+2gyENXP18oqrXrlpJt/xscpRmA7MTJuLU/ivI4JIQbdrCvy4vSIzvzc8hBIzsp
Ho8vLDKBMgIqNLzQilQzfv7ezd+aHgV5Kh+oSjCYVmxTTH+54BBI8oyN+0Dy1sZonztO6kRwK/YT
QPVZhe7POWLCiZsTFtAOjOr0UC6QRgvINK0Ngc+EeYogSvWDPGa93qNd6HsHsTpJnytG3udKBmuI
jIdiOPoTRnPGZrJTC3nFPIHvgbTlCqygpGP2SvZZyi+NNBP4Tq7Q0KmIa2roqB1FHzafiz3T1bAm
gW6hWETKs9Alc27wPrmlsUOD/NChgp9jUriub4BBixkGzPuBES3UrUrW0OoCoGDG0pQDwbyIkjJw
DeChdXuy5axRlaK1macWlaUW9HaFQIpil6Fv/rFnn3Ih14ZG8yYUkHv1UhgC6TnebgKpRZYILZj2
2K8wnE3GzpkbeayiqMTCzjVmkLsJzg0UvRicYLyvvzgKpka6ljczD+WpY4WQFIAYxEsAJ45mMhcy
IexFDDDUwDDAoJ0d7/bHczix9xAAckO9AhoIKMfdLlYaFmXFe5FjhXL+knv5NkOzAnG9yHhsZ+JE
oR0KWGUMB0+OvyL51WtKVfzGr3v0B8dFsuYd7mBLwasWe58CWFezqDbB5ztzrCayUkML1j+bowVr
xdZ1BRWtojsTpJO+7hD8gOL0z4osVgSXLTTg7H2IN+1lJtr9a40ZXfw3pkfuistRUS0bmH59Zemz
bDw3tANJnkR001xpBj7h82nw/8g35A6JN6Iuk0qn5QJZwmK5SXX9dyYzO7F7b75o2AhXC6AwguZL
ZeZYnqct5d42aondZi2nR3lJi2KuR33SHJzM8KoC0nIMevC5FHw4keNYAZL4vOFVEpXVZVBuAKSb
cQNTlyuIRjjgVoBeQtF7NDQe8tJlK6IZt1pnKi0cTKhAYpW0K/9QHmNdsmlhkzLEBeugEAehPRt8
pOJHk+UkeUP57/FWnwB8AC149T2j2wMofC7LGN6x9MrgXne+SH1T2LW/oD5wqD0TYw7R63inXRsb
FuJqXVsnl4K60NCJ3C+yc71luc2HhESStOvSmShmAp+GgfHoYZLQgj0Ie97aYtqSjbIgdIey5q4n
HGd039+b5xC5qe9mKcxBW6eitht7o5y6b7tSzXqw1/irutxwihVs3NpEbzpUtzx7ifyA1wPAHuqh
K+iCuKm9A8e+RtqKLzeNwQLAxqyV2FAkRm/jbWArM3HP3wPybvavZmT0tujcsLdBNu5aICPMiGai
6AF+GYLw8ttZ0z33zvt6SUrj5+lwMM9bZhHu6eWkv+42y4v46R0ggkqXtvGt6IMU5TJ7ebwVp4/G
v+8bc+PHgpL2kN12LR4k0kD+vxTo+IT2NjCPytqXVskaelLIRKx4PTx18i57QhNG+1GemZh26JV2
j48/aCLhdLOFpNF9g9yI5zUFllRSd6X9xjEQvNSWgp3qTalZUmImBWkE5J7YXM+BO0x1QVe0n1zd
qbVDQnu2ZXfijgUiBAl7vNHRQTnmKGc7uc1iNnIhF6quwQWx6F/4o0fZ1wasT7YNbWB25sROXYXX
FkfXUhfzWlS6iWsp+RLN4l1hhnrcvSM1D+q6/2S6UYgQBppzBenM2xNbIcNbSx2mOxNNIaJ8pIuX
fO8C7KgZzT4ksa64B7Q2KP6iN8A6GPZUe5r5hiEMuzsj0GoF3n6A+vwl5a88VNXJeaQlFZa8XPQy
OA1YYe07H41DMx753dhfocC+4G2FhGxBpbmS5ERy7w+8Dc0xxDe4ikZeS6rlOg5j2O8WEsl+EyCx
SAIgHqWBOXPvT3pITDZyPWhBGxTObue77l0H26lzrYiJTKd4Dnojsl2gXk68t/FlEbc99QQwUL1l
KXEYnVVAkfI8M+FTMd31R4zi4j7VWLeNeteqlAt4OzR1yflbtSVqonenwD11XaFziaeLqMqteDzx
ZXSlPv6GiWIs6IgHbhoZ18Wgh3Q7EUHac2Ff4htQCjWjUOdK8ibQeB/vLcuKzACcuu7A6T6rlTg5
+CGTjHY8gMnHTcttIangYpDh8SgUl9CHwFB7uagN40Oi38nnnLru5B2FIOd/7Y1W3AOtf9ZKsFet
9XabP8XHwCi3yjLZybr7kS+Ffb9mFnuwH6Q0BOF59emAjXxuyafOGDqIIFiA9yoavUbnPHfyio/C
wrOY+hKyundScoNLCO+sFW0fBVvnm1kLc3DxySj32uro9vNcyW/zGlZdgZqv7zv3a5DHRPfHcA++
4mUerzqqgAtX9owjUKikg7IB3Vt7Fc39ObEu3ctmToJryrsCay1JIoLOQTb3duNpaVBqEYCXlpcu
3PIprzYx/6YIG7dN5mBeEzntgeYOmXyoToIEa9z8G0B2qQ8FFum9xvAgad/tPAKiD7qHQotEuf/k
7oRjAefxAOsEe8NoaHmU5ULAeFZSOYYkfjkKEXgjBZ5d08xKPgLV6RUGk/yW2U+2jXzdhZiFLFI0
mIfa3ON7MDby6phdCbledGHjpT+aZ5TBssxz0IKqlQs5XHLsqQE9rzRzgQ2++c6KgEwMDHAS2O9u
h9xCPkAIO8G36nLNCLQEravRuUe1/37sr4a/M7IDuAr6JAGZhlbuuJjOi4D/lhITWkGV6i3Y/pDw
EauVt8uFpcej+UH09ccWJ+YPFNYQvwChNaCC7NhvcBD8CFog7Xl6KNedOacqM7U5bwyMPHBe+J0d
VzCQ7PtNrPM/oMbJCeI9ouna0zyF5vSABl4yqGkg2T5aqixGCFCKsCeilaF4QUNt3K+h3vJ42ibK
KUhMg8UBvh0kROjvut0RXBTlfJH5kfVcGACIlbpCfBAa19uMcFu8qXtyroEqP8bQGYhjo3yG0vv6
snz8FYOR8Xa5/ojRi9MFwMmpK3wEyF4MsW+hN/f52MLEbA50QtgYiE2HnpzbYTZ8pXBNgbZdrsXF
3a88D4S52cmZ2YUTAxno6xCrgBwDGgnDZ1zFZnlsh2mXYCB5HT0rbKmaXJ7P9VtMRWA3VkaDqTVO
dMVyQChph7peC1vbg1xr9Bpyuy55FfoFoMCkmIvF7ot/aGe6GtvoTqxyMXf71EXfBQ0UiIz/Fv3J
B+OL88QVeA+tZlvZJ5wIIlzIIyPtgTzEOPTIE0+D+iM6MQG6ryCy4Qfnrn3LIWjLVyR1T3Pv8bs9
AocIQ+hgGWgYwYd/u3i1wodZIiex5XU+FIVCMH04C/TYeDQM+JmNcueIR7ZGSyiCqbaF9HFscYWi
+7UGLikzKuqFZ7d6xX493vx3uxLGEEQPaUkNTRvayJUksdIVigd8UA1n5dSfdV58P7ZwXxQcTAzA
B7TgI9c/LlWmXOjXHFcDpwhghYuaUP36ytnUl0znyG82zNxmvAtLgXDA8QLEArzKgKeP1kpIM98L
QjFF+RsOa1XrDPDgQIPLRFn0tNERDD8e4f3Tf2RxtGKow8ttwAiphWafzadDvEVNPfrjmzXpO4Oe
KvK9pMGXPgs+n1i9IemHSw2sKAMv5u22TDzbC3zHyyy8bvR3bWMz4PsmDq9/lAvN17/n6g13xw4D
BZhCRWIZYDg8Nm7tOV4iq3bbZJa4SFDsBnGz5FI0dac/7UxG+S62HFkavdz9SEOaUYGlyvsOZf1S
seTSzXF7zA1nmN4rlyz5DB/Xg5GIiB2NxaWsEUu19dPj/TFnZnyFyUzA5zYHAiQDWqmOj0S0ZgTg
TH+TnjzPfGzsPhgZZg79digyqHBYf7f61aAQJ0oBjkeG7S+/q+9m9K4V+2r1US8u0PWqjf/A3EA1
z0IiRAQ57WhwMqQZyxS4Swu4V4VsvI8sMQtRfwFJ18XRZdC/z8Sp93ktDBCW4E94BJJwLLerxtpi
WnhOk1uornUErHNpaLIg8DwoyFqhUVZ8gq5bois2GKYvJXMOf/q5iPI+7zz6htHOqb2oxxOwzC0w
LFTODhqwaURKl9IUQIFW0h9P8pRHux7xaI5TRantTGtzKzedZbgJ59Zwyo1c//2Rx2QLVxUSucit
zFvhXBN9Z6oZYYu3NtCXwlF5yuc26RBy30R1o/kbeUypCAI+carcirWdJC/qV4bH7vGjU2avtQKw
WTKXCpzdNqMYxVdSKSgFbBsh2XGM3keAn76gdTIy/a+UJ2J9SKKKRJDLjAEMJBwTUOENUBlp9sjc
RUsYPMDE6MFA0gaR9ejOLZsACEQmKizOOUetHoLfQAEZvU3LZuk3p96Yq7HfI+ZxC7IDcQRA2Tj7
f7m0K5+AGL4D7YhdWG3+ChJ13gpfJKQkowGm7u9VouziTdOQfq2aAhJFj3fvRDyD5lj4I/BkiegO
HZ0Vlq0FP9S0wkqrVx9cILpcX6KUqOKMnYkrQ2ZBCAolOkQ0d2w/APtFKpdEpeX7515YgjU432Ej
gYuznanO/JFNjbbvH+8+AIaozqjjexc5kaxikDu3WANsZ+YncEaK6aw962nnQzGHfKx5ZF8o+GZJ
vHAOMaXG+ZL/bF4zogekmRn4VPyBz0EuigWeEh5/dH77rNMku5FLUDpQNzIZM8qMeOttlPYXK7sM
SbXotU1QrqR+yUMIEPl2Rhf36m/4mgczzuQ+HYm9dv0xo6Pt9J5fN7la4lIFS8TmszFqwFxJb4Ki
i6DiQaC9CapsQyHo6dI3c6mbCV8GrUXsAQSa6HVlRyEKV6RyzaRdZeUyA/UATQC/UCrOjnK4ZMY7
AEhHvIoHpCECvNtLKG8iwa6YwUyfE27J8ODvXHkLrSZFZPhgaF5CN0RRiNMbYrPIAKYGfQNaRuoP
tXlxQbckbioQYbtvj8/aPbsHaBrQ38UPWp/Dz9FVgce8XykR34IAkchnmzG6RZ0bwlegK8sQfWzO
AvQNXUqbbNvzepMYnHAIQYzILpVYb4INwODVouP0tPi2wcJkgAnbTwy7/w74fuYi/yMqv53D228d
zWEUBknAOWxrFWjexTkt9XdUDQbkQI/+Tc94ijfpXqKXkCKS+H48Uff8G6OJGm1TZBk9Ncn6Fk/W
95DuOgM5SzBG659D8vRpp5H3F4+8fUgLjlp0//IxY/8eiQ37aBdHVg+FdDy/RkkpRhPbWM2kFmFa
E5IAimoR4IdBjt5Zx3R0CfqdNv7NmB2mdDzl11ZHpyMStFIVJa21ynbfSYjPQjAzacsITZ2P51e4
P4e34xtFabzUi6JXYHxmRMyD/t5R8JoZPVrFSsAvDLpFlvqTRwY7Wmg0J2A5R8/whsJbk7k89X0v
ymiuh2+9uv5A7dPKGWe3YHqPt8KLCL71fnkOYcqFP8poiQ3nfKMbXj+hbKAbs6yo9zf+7WSMTiU0
QgUoFuEDnOybAxcxZPLEbVCJ4C1+C/x0AH6GztytP3m+0PMPRwjsORhRh6+6GjbjOQnPcgyGTbgv
070c31fMV7nyTZmkHx+CAjSsfbD3AgkX4NdlgE97vAfuUUHDvIPPCenIQbJgvMclx9P4XnU6C+a7
kOwgCPsUrB1y/hG/F+dVeFmgV1Ci/Ke4/17+0pzOFeXvO7eGLwA0CYwUA4nNmCeDAV2oaEdRZz1v
Xg87b/MpmNn+gFKVR87pZrFY7I1LR9brj2K1t9Yh5I8A+j3N6aMOy3t36q6+YrT8XFjyic2HmAee
1vkLCF9IUnkzJ27qwGE5wfIwqAADF3672oAepAooljrL6w27UIyQ04zH63kfYA219H8WRkc6L+xE
dvMM3GMR+HEgKyYIOLjBwuEUXYJ2gdzNCc5J97HjrcnRyeU6v9XADtmBEOx5t0OxICGb7vT6unt3
6eEp2z3hitfBE31uyaonK3vlkCdhs4roghDDsBKOWO4atx3RjsuLT9ZGvEdzrPUb02/98eRMeVZB
QI8HWjLRHjrOEIrMUKCNcNgaUFo30snv31PR8CJ1Zpkn7YC/EG8HwGWhb367zL7d9340nKkUufAh
9akiuGJlACjK38cjmtq1Q2EdLTQAeoEr7NZSagtp3WlBh35prSGShIZBmW9IjQzo/5ehMal80WDu
wuGQatGbzW9KFtQxr49NTM7av7GMCXuR4ynSSvQ7SwmgA+lsIzwMuODFSedqdTOTNgYY15XkaLhN
O6sSWzywYpzDOOnRcuSuHo9o6rhfrc4dBS+0C5lOgSG7wZtKQ50/mWOwnxoLNOkQ4sJ1Dh1Ftxug
UnkxYcO8s2rwlHIhwKPOHvIjj8fxB4YeO8drK6NAqFHahs9iWEGqCNLweJy87g6scTCP6bIm53Zz
Ptf0rTbePkSefLBER3/G40+YjAWvP2HkOoGdqG0xxwZM9VfwRoFMGHQypnk446pagExGOMVk+2Ek
+mUJHEVIZ1zH1FIi/a6hjYdXgW8YHemOR+fg3/6vWoDEk5iowQzFxPRK/rMweParSACiTbLjtxhg
EQCz4Oqy85xycwi9/8NK/rMydhhSxCtFCCuev4zI8y4Z0AmH1RkUmZ51bo5fIgFhHIEYi75HtDfM
JXowZvzjzFD/eFOuhqo0vsayKj6iHPyj9iNZoWM+3i9TJlDEw9vvv9mUR+eCq9usUpwO5wLd20Us
mXamrjJtDi8+8ZJGsRCYHpB7I62BRqHbVQsDXxQqvu6BdynBLZMAZYvmc30V7Iix5aE0na+Vj5Qu
55rLJrKbN4bH1bWBTkeWShgWSO4u5A8v2BTv7DGrwW+zyCAIfkw+H0/pVGiBIJEdujVxqf1Fkler
xnK5XwpJ0VsRQExdbIgABfjVGe/k98Cfyd4M0zZ2OLCDXn60oLJ4JN9Oa9xlcVY0fG+p4P+rwkvF
pXoqEPaV8U+akK6jbK5nZ/Kxd21ytJJ+GSdJVAg9HnubDhSugAtB9fxd0J9MxyJRBYpJIsxhhv62
+t1AURuSkaFAT8M4F9DwcQDharW3+sDUQjNrWQLOTT0SXjzwGbLbqoKc0xxKa6L+wCFk+Gd1uIqv
ltKpICevZXZv1WAmkklcGwARKyKtq1+OatHRO3KgAIhebX75eA9NruuV4ZEbzcM6Y/kUhnnt6K05
noTBG5u8ucIiX4Nw8rGxqcD0epSjTZQoNmgP48GYc2oYh0g/abII29MctkQYgur7RRyUYQcJGWlc
7QjQWOtEgtRbu11BNyaySMv6KbMYY4EuRuqZrG5x9KszjY9TBBdRLdPFr29Um9PMJTU5YLBtDPp7
OKjj3louswWv0bTeQqZeUM1yKbg0prOVlclFvDIzntciqUStg5kYvECHLiMNHEFMNKpqzyU/d0Qm
n8jgiWQHqXvkYpThar7arEXFeUCWuazFkdWKMc6O8XT4fIdw6fvhc7U6r0CuYjrMLC75/sZXAGZD
yQw5OpRR1dFLKququKpAO2uxPW8xUkolYc7L3QvzYQMi3Y7iO+qBgwrR7dASqDRleeU3FiIa3MQy
1T65DW5iEh9WP/Hy6wUC4cDPDcqJl6VlE3f5sQZN20nRnZfHZ2Ui/3L7KaNZBsIgVUInaKxngQgH
kH8QzsQDDhCiaAGk9IpdLV7e0CO3Lw6XUzaHU73HMY1mYrjPrxZZZZQo7gKYV63X7he9//TAEZCg
gy6TnOXt14t4kMnbfg/ubOK+/6Ja/3j806v9byVGHrEPxEIOSqxE2r1E5SFTZmrlE7v4dn5Hnq8E
f5jiiBhgqud6bb6aIu2H7qvSIUcD6mCr7Zoul9+qoc243Alnf2t5dFzVim2UPAkbBJYFqKdYvEh1
zdEjyMOGIHJRQPEfLlzukEvHMN5E6Wy38b17vP2A0c3alyrbNwHmViCvwf4dxRhXfxKWqxUR9YXB
mut0fYFHnIsyJ2KzG7t3YabbtwE32N3UCM3A8xWaTz9n/8WwyZq6xpI5LtEs+3gfTST3b42OnkoR
o/gRn8BoQ6WK6K3+vvusL0/B6SlZr1YLyXgJkbyOCWu+ITgkFTeU4MG8OBeZTlxKtx8yejB1UhMn
3p9vyYzhODfG+3v5pBHo/OLlJNMnXz8v4g2Jtts3KHnu4cMJ0Ad4Oy2+Z7bg3On+26JXp5vXqixJ
Ymx+Zvn8Cr6LDLGVTM2VrZcbVz//KMbWUNDlD90za33S9NPM6Z79gOH4X31A1dZdFLlYFX5X6mAi
Q3SH+wOT4JFVSxbp8gh5gBfDWGMGwt3JXcy8oO9v5tvFGLm3rlOlqGZg30V7od1s1NTiQG1ix9TP
Zt6R95xzt670r3f8aqy+qlWtNrjSzIhQ0tuJxmFl8Kujwa33lMdFos9t+tnpHTk38NWnFdRSGguo
BMnk9JV7cUg9xAV4V54Bd9puIx2Oe42O/pdvaHfK57m+/ok08u0Uj9ycEtiM5/HDaQepwWYAKgCt
wK7zLRY62MDXbgY1jePLS6WroJAwhI4MerbQRT+kBBB1LP1yObPsfwxat5Hh7UeNXF8QR5mT18NH
7RrjgFwj7nakP8+LLwLH5x3h8x3s9jky0L9nwwO7f3vkag/0mstEwWAX/Im7iOjldmcq6LW19fO5
PW8Jc8JWAMoO79KZozaz0/+c8pVlG8w6dsDCsgCmduSrzC5NNl4JQZ+gN5OaNx772wnYxM0Mj+Fu
eV4kbpTCXq6/Zh87YYt4kCwaEyW6I4Z4cUx9ZlEn3my3JsdRGyhImSCEyVS3d/ZCMr21vRQP9qab
85v3WYxbSyO3FUb/c4MNvVq7Xb0FkfHhEOsRdYi9XRyRcotlsheMC7bRZk4LaG4pR06r1Noi0YYT
JUeLsljY6LiPchr2KyaYu60mylC3Ix3FX4Fqp2muwVa30H2PvOKKyoiJ8hMGujofFfqlXt4S+DHd
+j2B3mAzs22FwT3cnRgwYguQHZIlUI7d3hBqFxa+HyNKEneb1wqpzYya52B3Vp+8hi5cZHROK9cs
N8IZVQsIX4IymMan4bJaqv2A2ZsFck5ARjAnV580Wv3M8dS89PFJ3UmEDhjdwZWTldIDP2qbX2SP
FN2F4i0wMxWTy35ldrTsaA2MskjAUoCeSpdpqr5FXkrtbAEpt8eH9w9F9WjSR6ueQLYvrDXcGxLp
TjVkXVAmQfDP088YXaBYevznNk85dsEKp3q/53UUf6GdgzoRb+bP2xcBMF4WZEE1+clLcuZXL5X5
5u+ltQGSIP2ENgF+x2zlbm6Shrl/9OWjG48PXb4VxaiBcCy/rwLWYjhhrj4//SbDVhwA7VChGVdE
MjvOPE0dwiZkpJQhYkE2ysbpV4x+D0Taf5H2XbuNY9u2X0SAObwuJmVZlinLfiFsl82c0yK//gzW
xd0l0bwi7j5djUajjfbkyjOMOQa6Okz0sKxSFM+23ueqWGwf+70XIOTHarICAUH0WU3rS0PBVy1E
HVEqYWMjrOt14zKlzrrJARpMJGWV2Hi8JbjRP76f2DuL00JTkbZcF/pp7xgMT6LvMNRDaJifGAOb
ccHU79v13tTEVe/BUxVBELSHq87a0nG7VfXtHlxY8Fl8o1g4VeNW/jUu1GVxw4z5rynCjmuzumwp
xgX68aAg6Hc1Fk7TDHoS48HlNcJENdAYTnLeQYVuv35AIRb0GmPT/fu7twItwUBe+6PakIN+GpbU
oGbuKCDnR602cLtCZndaf9JQs6Nh7Q2Yw8bsABj7PD4PK9moLOB8szXRndDsyE+oL/l7M68w0PQi
GiNAE4S2hWkfsxshomAaqXfCZtN3Zq7IoCY6VDUgXeB9VeovEDaQNF9KKv5+J+7NTtzMlud9Pihg
FplTE7+dgZO5C6E+tH68O39zKUj3hiauY1iUSuujW925IMmWGkfkQ6LtC3jy0POnbSv9s7KPgVnp
HLKNMXilj+udyW83geGAbth2MktetfZm09qHwjrXOv7eZNaZJSzp0Xu7BGSZ296gOEK6bOwyBvnI
/fMp19AfyiV/gHrxOd0WhaMFVtT5C1t8JtDApNyYGa/lG++SE6tCKztsN37TnAqIHNlfMbFN8zAW
qn7Osamvamt1Xn1ERmw/XpC5qxD5QFzFIqTAsN/vTfNFnuSJkA6O53p6rR1dAXi0cMsICdoh1QVj
M4EDVBt4qIFDBAwkidIketfcEFXIDHWBdMdsc5DkYQswCB6eFf0TNbpXFavoEmaP7ElpL2Ghxq01
vatujU8Wk3ersmxiJHi9eCVfchnOjoIsL/9T4doqCzgg9SLxxNy9f2tzsrIQZ9ZaL8GAuR1FC2++
UhQ9YMB/XAqkRzX0tVBOjxd07gZBAxK0aEZSM4QiE0eH69K4FWKudZRXXPmgNM6sQjREbd86brLG
m/7Y3sys3pmbODtNmTCFR9nWETehgZ44cG5yic5UT55vu/UCq8bMbr0zNv785qCI8SDVcYWxibrC
WH1qFOW1ONbeQp1udg7hGYxIXpRs0Zh8b0drazlUs7pzKAuVTlmK9moHaQbf7SWzKUpm3YUJR0Qw
WCeNr9mS2DNLz/i4Mya7FQcFigngVxsRtZNnHAhVGUpMWusEFGJ2tpSPTJbMJnnln7PP4lPoSPL5
eCXlGc/hzuRk1Ekgc3nrwqTI2nn51nwy3KcY6HmwZVPCFUYQkYBb+/SNxTJTQ8r3RXrKwWOb2lTb
x+4l6Y814JQSOG+/I60G3+tGpTrt95n7LOL/hnYj9M1YLJ506t9BXSBTyx+MBEJFhR6odpzaTU66
87ARUJWs/4Rgzd2krF7Ur378JUtfafcsN7rQraUKavUupG1MqqyDTRG24DipdRC7yv3u8bT8ZiWU
QDXA47JCUxN6+6TJvdHSBjWSEiUTMd8O54rTGasRj1E/tlRl/qahIHI2BRXc7E8pWrBfIcT5+Atm
Hue7D5hcIkg89LGQBkh7dIbYk+Sn939Qok5au5EXdv5MfwEGK6ITH80hcLr+7pGbEyawec3XeIwc
vrAkku9aI98JhhUeW6u0Ujteb1Vf961hmziuNUDGdi/orpUghD0r71QvIehsH5iFd2POB7z7qskl
E+eUabkeXwV6y6vkkj1gsyN8ljGvDIj6qmDb+LaeOwt36cx1A04d6PmBrhw6zn+zNDeTkci5DDrh
mDrpIGOLsnrawDlCSrlA2154fbzKMwdegLg8ILMqet8hY3B/56AAq8ZZV1BHqZng0iI6JaJM3YXd
PFM+UAUOitTgrAX4G+COezOSlvm8qwKmr8TZqJVpxa6hUd8AVVPeklJxBpRXUaWHiliXGAHUwPtO
jztFF/uzXG6qCtx1JbPKfZMTrMczMHfS0FenAYyEs4YOl8kFFKoe10eDQp0QXVDUKpOdKOXkVPjf
PLgwUKwEozBi6cpwGb0obI9dOGgzoSnkEG8+YHrUkzDAhQzoeHIBw5f13plXw/uMyOlnhcrKCryu
UJLj31qWJP0W/2UpBzdz0sECMAKmgcUCk9PkfeOLFvrsJcKpEth1ZIvczthHK+s4EPYoH7td8FSt
w83q8bTPgNAw6hurky1RdwP4nHgAl7a1FQMxQaJDQQTraL08J/Z3TXadtftSdMBau/WG7h194QPm
ouO7D5gEBZgLuKfiGB3jHeAsUPq0Bv3gPUC0zgvv6twMo/ANrXTA3iDWN3lW+4xlZK9n4YGi/0xC
oYJe0uFlSFa9tlbUpcM286JCkh2KLYge0B81DY9luAppRbnB8RNduDYfEWAUSL49Edn4en09tCba
Y0Gd+H0uI4x0aVqXrI8/v7m+FJ8p1E6B9brYg4MT96aAxh+iQcKqF0A2bzYgdolWiq/zL35x8M3H
+2qmRAtmJsC2IVmjjAKNk3crjiI5yuse0CrFKvY+R1TvB0CArY9INnZ3nnQc2pVXk55dsDyzyHeG
pwMvOwV8TRTxVLjiuY0nE17dKWJLMl73s4XobSZGRCcNtEYASpWgAzl5m7Qibxi1RFhRC7v2U9R+
SvqiLUmNz8DRERmNaQFVgSIuxO/u17JAhMjVGl4HgVx6vTOla/hH/qE7zgLbvS5ZBXkfrNZg9WGn
2t0HZ+1fbEAbBj3/wCtd7Fpz94Y2h41p73bmR7/mTBGyTevXQd+9bTY/p4WbbG4FRAVk/JB7BnPQ
VNNMSVu2CzO+d+L8BLpKrTC0CJ02NQRn4DQ/3mczZSFIidwYm+yzEk2trBLA2HZ/lD9iA3TrDlGe
69WXbZvoigaBJAPOdf61W7ywZ6KfO9OTndZqQgMIJtc7vF3ALQrIp7X9c9mPKoDxRbM3H8xaWrjB
5m7LO5uTDddVeerWEmwmpLgo5Bqu99whv4QL18dcsC4CgQ3Zd1AmAag0sROLdcUMLaY1QwIsNTJd
RswBSml2jQC2gv/lWrWpXhOjODJr5emP9ALai5clOZ+ZUhhW9+YzJm9i64Zu73f4DBDGc+DxPdSY
XH4zXE3xyDjtJ3otKZr3wPm6PnPoJ5QWtte4eyaBGCDo+COjxQJ0A5MlFt0qwyzg5PXZdxUeKvX5
8fb9C6b9bQDBBY/u7N8I1CEcUEylFXUA53hv14Ix7MSLugF2XwacIDZQLrBLM1oXpaHYzhmlEc34
GUUCQK7GPLVoYKyhHtQjdbJ0iueH/u/LJu8yQuCCTWhNnUBhq23kSepBUuPz4/GP8/dg+H+x3Tev
VN1ptcDlJYy4/BvPe82lSOFdomsp3T+2NDsctLsB6j5KQk9zq16PxoWmwET7oX8uVPTaC0sP/pKJ
8V68GYwgVVIbug11Lk2vJxCAwJIec+svJmiXrNF+KAv62+aMGvXjsc2eVulmcNO14ikzcH8tX/nN
3hLQZ5bZz4ENx90oDPONx/5Y/WjrGFWVpcza7BL+sz1Nl8upoLZF01KnlaVVB+1K7ZOVB/PxCOfe
2ZsBKhPPja0ZCn4ibEYv+65dQ6GvXGCFfmL8F2bQcoIkPHbKLyU5WoHApxUodfLc09X60xOsNj9X
CL0f25kLduAv/DM02SrJEIFHhe+po3KVmaTo1pbckmAHZSRF47YP4HAUIJkW8j9CqOg5mPfaFuUp
VxKtQqFrjxcvGk0WdvBo9ddpvPmqyTYSJIDhNRZLOaCI+cJXamT5cQmgZA38ie8X0alvxc+SUYUF
KOFMrI3pQNUDPYTo25TGk3VzchJIg7gSg67oKq9PHR+YRXHqh4uU8ltoeC/4bDOweFR30GrAIwJG
e+g0EU1TBlF/gbysWwEsExhySVINiHFSQURv+CPWaO3bxK81mFxA10F/5EQfBDAfLuQzZ9/ykRhj
rJ/hjZ2eHElqNQjXAAVc/CTe1eVEIxbMrN2HwociWiGFiA5UdQbturD5RndxuswjidlYVFNF1O/u
Z9v3+ZZ1W48F2IPVM6SJ98whJ8mT++ov5FDmcqmgsUTeDCq2KBJOKSLSnrZeyieDY3CvHEhNPu0G
xe6UVK/Nwh0444zhBYUQD4qEEvzkicMiRPJQuilqGeG6bnRqVEDA0Z7Ez0uRDYijf88f0NPoeJXA
wiAi0X4/f01UiXWUw+nXoFiy1+jgymZVIxlsgd6YU0lc1LyvF4MrUivmFeazoKJ77TPaMjarplQm
3hgYksjHkdAzwZdAI9vKTPZNBb+OXpoUwobokVBFj7AewO96JkJj/lmRvQqgo7JAHiKIszzeqbUS
yKaci1pmZgmyt3+iOHJZC2pyjIoEq5oFuipKbG+UYsumR+on0ig5ho5lc2wpTa20AZKV8EIN0gUN
ohAC8aK+DwzaeaG87oZOOwlJGwvHTMlovBX7jPf2pR+UjCH7jCuQhONz1h4y1FG2IFbgw2OS1lJ5
VTKlzZ7aMCi1Na2BlrTLKhZyPO1yAIzo0MWipdFY4CBL3vflhk9kd6wh8K685zm2QHNK5wqclcaV
94I70KfnpA/iau9Lkq/o5cgITUqpAOFsVgYhojxNBOm5JotB/RQlXR5aAxBjjZ1kmloa4pD3aM3o
E6jfBS4TgYmHj9nGlFxe8FdcqdIAtE4FGzmZGLfplyQlQLITf0CW7DPhcx5aZpGbMf4B9QExP8lJ
p4krhYKY/6QUjY+esr4UGMLXfJGZcaXEPaa+pMGgq12SJe8pGKtkM0DCoPqqVd4rv8SqSTywVw0V
k66aTNS6jccwUngBo40fmj66YOOXLAr5qCBlhU46KBokoXxoW0UKHMgveGhjQw0ITfRaRHPUe8pW
Q1Le8xpllOWWU+7Zy7pmMGL8e1GTQmrwz1xLoRquQcPX7HKv9bZVicTIT+xxQdxtqjaW/APTNLL0
hl+TAx6RKF37Xgt1XUO+LtVe4iHue0IhZsibRZPEmeEWIGQ2ecw0vkgLFXqoS8b3zaYPedn2sjgI
dw2v+dAJ40U3knZI0DDB1i1dNt0zMRJiNi4QFb8UHeZbYRAbhiRtm1GzD7LUM9nMrYpEr8pMinS1
QD8w6K+qtC9fPKgbCiGUU7QuPed5rgy7VCkgOBLzNGZ0kUF71EpII14wZQWTxJEcyYrOwLfU3rqG
vmoKtu405cyGKYVkW2Rsisnzu1qCWiq8Gg6tb3WkUoJmSY0hbdUlxTpJOq54AgNBrADe2xd9v3ID
pmLPkkoBmRk0uVTfvU5Rws8hK3PJ9npGrlD4kIPWbN1Y63WeD1rf4mQvErBUAhUPgwyWJJyNpthw
fi+DtCLnG9aOqzJOwdhScNoXkyYQRGC9xpOMAXpv3xpSPL4FFUvPP/pl7jMHrky5yIwTr6hNRg1o
ZnEBz+YlaVkmHgwPzSjqT5emjAm6luGVgtrHg+pRR78fPzIzXZlQ4x1pRtDGy+M+mWRT4yJIMlqj
UwmJnoa4rqlugPSLz/GuXQ1XprCri7qWDW6bqLq8r6ChYVNqKCguebZabWp0mOfmxbcQ0oWnpcdi
xtEBYAVkPRCNU1ROGn9+4294GQXMJ2hZxy3kUu/aAtllLgI/BaaQ8NSFDuYA6r+AMsWCIztXzYBA
JPheJXBFglacvzetDUWUdlzHIg4h/GlQn2mF/uL+U9mUka1xViDq9IfaXa4jFV8fghc/WPA75p6v
USgPSSswTP/iEBL5oowiBHVOLMWdMbRJT/gCbbm52y51i3MzIREkYlDRgAcg8WgJuh8tK+FqBOSS
/RveIk0FGOJ7dc3JJrcf77cZtOUo5PrP0jjqmyWtGrCACmzCIjHSgsYGVBdk/LfGpIa3km0IMOqo
JRKUs4KWbAA0k2xwYTQvvfHz+EtmV/j2SyaeSBArqVxL+BLk8MeP2KPJy35C11Nl7DYhutcW0m1z
SZK7oU+SJHmNw54K/8fgyJZstC1BHmwcX2t6uq5D/3AhL/JbBgErejvIyQkKK48XvAYLC3jZ56d2
sDeeoYMsczHJNt4TE2f1ztAkJgk6pWkormV0vFjGsM0tca0nRrs3llzVua2KOp/G41yC52La8SiF
Sa62wK46GfEC/d0vzfJ1eI5Qp3bJ2KHVGH/ChUty7hqSOQA1RJRYUOaYLFwcuhlfVpR1LInRuWdm
0DcnfknVbMnIZKVkOPtSEcNIvIYA4k7DqdBR0teMhW0/E8OBcOffYCYLFStMRXkOdyqESLLX+A0S
x5dQO/lHIANBR7GFIAde1jg0a9X0FSIunYK5jSIreG2QjtdQt51cAF2m4QHvO85BM0ztkgjSmqAc
iy31enD0aKkdYW63qEiOggwUAYA0JSmXi0JVO1fsHSbj1lm15RLWejyhc5lttOH/MzEZUKHIiTQw
Qu8MZzcCS9jHu4X+wXW5Bb3vM4RciLaHkFtKDihOnuAE/lmwP75E05N3a39yj2URo0LUDUNUHalE
343x/hKYma0agR11m7HhC5fLisHd4prSn6VWt6UJnpwNlqNdEqvACuYxPahytmoYROuPhziO4NEI
J0ejynEsu1JBAt+zwCcLOam1mhdW5RYv/4UhlIhkUBSiiXkqUCuVviQOQggkmD+Wt7X6JxssUVw/
tiLMrRgCe2SqgeAY2+Hv38AgDmiSqS7wlQLBO8Bde/1aXo0rcJZgLEp0Dp1L3Vugm2ZOIDDbb89O
9aQvXdnjvpzO6u1XTFauiJQkLEMGpDf5yZf2jLztlqh75hbu1sRk4eKAA54fHOIAK2UkUnqggnpS
NuAWFJaSRWNm8ddoUHUDChmE1wCD3M9pHQh8Bn3fMa8gXZMVtwUmP/xM1qASjQHW/FxYwpncDFRG
/mPuV06o6FQfWq4g+UAoBew2wBnUQJ/nOtORzd2Bw8R03tzj6xccNijenE8NWZRzWvqGSbK1SwIv
EQcfFdR+XyggLspPrGp4qEl06O2Uqo+gMZloUa187gFB+MsiSwRBBMBT7mdaHNoIebtscIIa90yo
bdvQwYlUAgeoRqJJe5q+t+pLEX0CwU8KP/ihNDc09ztIoAyh/TxeidnU1V+uXAGcz4DITg5TmQwp
oOkjONazmJpA5pqzAUBRCScZamE/tjazoYHDxbsFlBlGP6VVSjXOZaDUwDqprCaWwKgXSQ2slG1C
I2T7xHpsbeZuRZIMwrfwl+EVTyXahHJM2begPelDqTDSOvBMIO3fHhuZ8/2R1ATgCBB6kDv+bU+6
8ciFulFD1gfhScyAkgoFvCY/cA2mrwacR3qRBrRu1wSlmtqMPZDwaaWRqaohLzLazGXbUcKEY4eH
GuK70y4CAGW9KOKQ8E0O8sUbUSbNRim3mRUOazAQoE+Y6XRtF5WkXwIBz5VmRiod3B6o4Mso8d3v
aiWOYzksGtZpvQ/Kn7P4NahFvABEHD6SAHpp3ZNfRRs/Es910K5DxrWLkZn52gDaltS6GqwK9MfU
H4WfGZL3Iw3AAy311848HHBAgQkTOKRO0dBx/5HDIMd8JAIzIe73V0Az37fwOOgXtRAJx/CCM/CD
HgB+gno5ejsvCxtl5r65tT7Np/Ye5PuQzRkcWm2a504hifLKMhYVTkGFFttySXVyhmgI0i5YEgm5
aeQnfmWlM7VtW05GAYCSXgl16mmmG7hmHx1Y5HhEfw9U4IZ9SXiTBxZ+Ybgz7yMYOIAVQawxkjlN
LpZQZoPGr5mRX6kyr9Qyst6OGRO0zcAptGgENB8bnGtouTM4eZCHPh2oKnmsQwugOoGurTs9a3GV
RQb9bKKBqLFeAtmYt1+eZ+f5geGOjGDIiJxluxPtMjCR2BOppntLtZiZO19GZw9S0GDqHlW/7zce
pE2YmklAvYd0+LsKGoGPKlooas2aAIYAvjSQSJANuzdR1m6olS0OYEIYjQwrzaGX2FmY4pkgC3nD
f0YmawrF1KaWka5D119p8GA4DTaJjSdb1g1rsPJdupZ2Vifr0MjAhqptXAHF2d+w23QfWEvZrfn9
DS1wdNhBqwBsYfdDRkW95T0lZx1PEb/CJjD5al12kcnEPxDGlTsrZL6bwIL+EEkXESozcZiM+44H
CzRKa78gE0qW0lAYCtbpKENocw0I27A6K5MoBlx6IEg6ET/lrMwfCJNf4vDp8VrMlfdkEXSk6N5C
ERXP3P3om3hI1NTHWrjhuZGvOZL1dnNRPd33IdIgngWUhcSKhSynXfkQcjDq5iiAS+nxZ4xX5sRv
BJITwSh0Ulh0EI1X7s3rB0cnl4NYZh1eJgL7VFxKzQjWlW+IkD3tF5Db4x7+bQyZTEEcyfymPGaK
Wg1ihwy+w6mA6eMcCSIS5AsR9riHHxmZPBJ9UfA0bGFEq2wqX8A4z+Fdb6+P523O78LE/Wcs0wcz
aouKFxkG+6dXdEV7q9tLEm59/6RK+5iaLXwwbv3Y5uz0jT6eAPVQlP4nI8uowiE57nMOxPa0Q+st
/Pq/YiS/Zu7f758OqY4K9BGwGe8Inif3pGLF4MSySs5bHivHKQm8Ie1JGqbDB9eVyZmBlIJIUJtJ
CyNEhgDVBw35eyJ6kPa2uj6PzVByQfTZacjsmGkTaTsKHju8YCEH39itG8TKA5RaJcKqBbSycxds
k2bSMdEfmsTNu49afEdoOeBFQLJy8IhKE/Wj7vsBcC+vj0ISVB2X2pzUdrWeI3wFlz6DFIue5ol0
ZFv4JmYixOIl41JVNHqQxoJUWwrqzM77wbdCeQBVrysVzLXsSkqtx0s2v01u5nRyx1VtlmgouSLd
U1dIbCkrcDoh3znovQ/xg8fG5lIxSF//Z4P8DbxvDjPbCX3BtCHnlDvOsCqIScTrwQpW6rfF6/Vx
eIbw8qHfqaBF87fNS4jOiIUvmPORbr9gvHVvvqBhRfT2FuMWZZ9UBgq7KEUdJWFXxGY+PKH6RvOV
mqpGXFpscRVlzWjl1BDdU+9bUQ1OBfVJi5e6uedevduPGuOMm4/yMwnFThk3QlyZuHjYQY/dV34R
YTT3gt+ambzgfVWjeJvDDLjKQ2Gn+Gar2QJymEm1cFJnvXXAVsWx5QZ0cNM4TBtGJWEOCy0RCWJa
qBds0Y4BbYIEF2oIKC27E1c+4VfxJjx1nxB8LcZaxmJ6fSbrgA337zsmMxvlfpqhJZ1zktaon2oo
Vm7VXToQEzXl18dbay6VP6IbUToZiSl/6S2yfkybPks5h4WMq43+SK5FNczQTt51435VxxxSFufV
gtG5iOPW6GRN3aFI+l7OOMdfwyurSCqPU1wCjGKox9YpcyteEs+Yfb8EqHMoI5D6F1ab93wXysE5
h3wqv8lSo6lM3l949WdPxI2Nie/heXmV5BxsQMqUPcmpyaZOhrCW9EudabNvFuR88FohXkOj0v3Z
w5qlUoUuUEeNbTf+lOQtmy14FeOz9+vZUoVRABbO8y8McJ0NnUARLjpZZhaQLUDvk7fLZcI+SXQd
LDF4LlmbTF3ve00sZLBWujYFrv3ojgm2CG3e+UJOb/Y+uRnXuIg31xY71JHHt7CkxkYNF9h/KkKz
bT/Rcfh4l8/tBsD4FLjDI1Boijnly97za7hNTvATeeBCrAMg+t4yFiTg8n/zHt7amgwqQ861S5uS
d4YjC2dCCwjDfQlo3dIyPTuWm3wpXze3AW8Njut5M4tyE0hKr8FghN6KMF0J0jX+fjx/c1vixsQ0
GaoOoJgQXJhowNxqDrv3dpteVM7wF/IfswHTraGJM5F3IFOTPBiSClABearuDxcXpPPlx4A1A/84
Fc/NufAbQgN5/XiQs57MrfFJpKDSzGvjLOUdX4Mal4HFg5Q4h/rKCdiUJUXRxaFOHAkXDEhVy2Oo
VWnFtZ7Fay9/YqpNvguy54GlelxbQbOqFiVi5/fLyGwBUg3oRIw/v9kvYiUWCR9XvJNAu3HM7hgq
OD/FVZkf6UtsSSlgYp6p5gZQSLI1LEJu55KeigA6EWin/xUAurfPVxnj4owiEVfrZX1OQRhhUF0y
hWzDhTYr7ypxTUVDe9KChcBpri4Dupl/pidHheH7sq4RsDrSlxWtJGtY43iWO+gigb/Rgnx9qhd6
BEKitXISV+ACijf8lmcJjz+MzdjibtCBm6ztxztv7kH891nAod7PSChBUANlD+geQHwPiX00Fzw2
MHd+0UECHDWwpiPg5N6AxxQ5dbuSczpkVu3cN7qcoJHde0HSdcFBnus3Q6sZmgXHLAzapCb3X5+B
HMATKXxRg/t0DbCqblCbPI1iRv//g8LjgbovWDNkZUr8SPsyjryO4xxgmrqoXblaZlC+Mrs2Msqy
IIAfgjZkwehsMh2tMJKAmivL/dL5yF2FbftcRfANjvsBKMTerJ6kiwvYrhmdt9l2ybefQyfLKA9A
9h71dNQSx91zc15bQWiHHjjBkTy83O07O1ZIYemeIT4/ntBZBxSFZpAFI5Zlkfu/t1TQMgK43OWg
cvzeMd+Msu68P3K1Ts3cLkOd9w2WNctSD97CbltwC4/03Ca9tT4ZJyNWveZmo3V522S2+FF4r5G6
Lr2jhKzwYpfxzDWEzjikhdDljezvlOSeBhV+1Ac8WOGiQeehiaaRYrgKqYkGDiDQkScyy30arZKv
qjDPYmyC5xZA8JW0hnwk9X5SbyTAfnu8BjNfNYoWozEGxRAgfycPYDWA5ikbW9k0RPFDEYC4famg
P3dC72xM3rmmT1qZT2GDqUSrYxJLZMSdXDlds6LlPvT2lDH8UtXzrLOy4siV/+svmLx9UPvgmyEC
oiLrUfBq7XJApF6JJoV3xjHb2vW2bQHUvVuTqqOWqCXrolpA383ONCgWwCqgiIhFJtsNPDwVbSjb
O73QvlNX0ZkwXFjMGWJmSFDf2Ji40qqS5UoxYKZ7u7fDnb/215X5DoE7/LFrQp+RXFr/ZZ/enBuy
lAGeqzfAPMqYgMX8PVn35xnAYEiVU0A3oJf06aFhj9HBtriKdBuQEWckagKNwMq3T0vKXzMP2q3h
aZ2vr4EAkjUgVhoIzssHpfno0mssLxQUlqxMzoqaDVnXlthFdRIkulY0T1WiroYQKTe2YazHB/P/
MZmArXMasEYQbLufzNz/v5PZ6LWx3x9Tq7IDcyDPBLMJ9vJmDS6s058l9sq5bYrAD3g3dN+Pis73
ZkPKSj2YuoBYkTeR98xDV/nxwP5edJPoEjHRfyxMnXtOoGGJrBaKsqTrdXUPOV70QB5fsDkhp3zR
9tqe6jX5SnSKfQv+eIM36Rr07SirfL8SZlPbks7pyK7rjEC6pfz9HDHC3fdNlpmJa8lLA3wfYJzI
LyLrF1uhldnZ3n1yR6kv8wAiuMgq7cSKTaRv0VvHWKkOp+PxTM29xHdfMtkCidppANQMaKLxVqIO
Uo53NOTuh0Mf/jeb7XZNJhekrJQces1RB04w5GqcdAxZXftGSwD3Ars3+LThJXZbkMEseDh/ncFH
+2HckTf+RoTbJNHkv7bfXwbYBr8S8dcJgdtBsOiUPH01Vm62pF59717B2kXQSZnq8d4zqu0i/mz2
uUIBh+PGwj3IByffI4qVILj+MHZal2jDWGUn1ejKgyicE44zAM5oVBKBw3K9sNozmV5orP2zO/GG
IIHTqHUMu7wNAcVr9e1qBC2+K+N/aWe85m7muw06ofMi2IlIbbEbQxrAbNiRPwtm5m5LBZwFIDRU
UMefMpK10O/gC7ljYUb6OkI8z4ZYHhsawwVtYBB9dg8L0dbscbm1OBnYgI4pgetgscifUgltL6Le
xUgnohm/3fl7TTq4S3i0uRhehUeHRgce/eooO95PJsOKciFSgGz3rYHU33sAecK1JpMG/SrmwozO
bZBbW5NIJ0BeWOWjHmFbQ/bXTkVzvjLsDXNRMXyG+B/RBkbEqzgFHLyV+1Gpfu9qRccBvc+qemMX
yk7DKeQ2ydomz6NcrlVZ+k+6V0HpYZ+2wstFPFw0I6twFS6t6njcptcDhGhAowJONoCCpsFqNQwp
J2LU+/DqnRSd2+i1Pcr3/uDwL2xaYSZDiIH/Mza5+zsldjuvHJdzO1if79Z7Y3e2urGwdZ+fNb0l
8fbp5dt8NT8K/bW0qRPrq9jUDO+8HG/OwftVfAs7qlurkjTFSHRUjWKNQS2gbsV020eJUWqxijUf
0HaIno2NxDe+oQ00O7KMN1K89Mo2SuXsEsgpu5ZQmrNDdlAObRaM7WZ5Z6PFSjlW+IsEjact3GCz
LouqgrgHPbYS/JbJDcYMgZ8PjDvmFQzXVlgiQlSYNcKVgbdRW5+yzx/GgE7FuiGqvoR2mVs6VQPs
ARUcoD2mMH7QB6h+lyEDXw3mwH0K3EvPWD7JpX7hwVoyNG7Ym/tTDRPBd5Hsd1rFeRebXA/aU44J
zZcopWfd+dshTeYzlIUMQ0IaRUkJlALhjzQo/Zrlm68SCU18EMkk0ZO6zXWGIX9Wl4X7Zu7kjdy7
Y80EPKjT5UzQVejFCcznpafHyl4SvsUQ5N1BgP66n7/kyei0awtUHEmVbzjPjMTh5fFHzO4p5AfG
tltg7tEmfj/bdZq7sRrVnJN69ih9oH28VpZdQ2kGVKne22GzOSlvuHW4Ja0mbuYBA386aKOAScV1
OPWE1YQRlKEEeLDZRASC3VVnDj3mG3w6q5Pw1JAFd29uuaELpSDtMk462nPvh0ojNRaDcb63Anql
KXktf0bNJCg6EJRCUl0zim2qC+vLavV4kkeffnLFakjSIdAYSe/QrnVvuKC4f4SSBwi1s7T0vfC+
6m4XQ1wHnRtCaIAHZSEGGEfyyODkCEl8ioZJJNqc8IvL9gpXGrK6BPabOaYItDkWhJloaMaFdD+o
hAfnV1bARtLu+9Yc9GAA4nWBv2AOc3RnZbI9RTmrcj+AlaHSvc0xOEUr1gSP3ReveZAEkld4E1dJ
d2Fzc2G7zGUGx0wCUnTATfN4Ju4HGMi+GGgtbtv/4ezLlhs5kmx/Rab37Ml9GRu12USu2AiAALi9
pJFFMvd9z6+/J9ndV0AAhhzJZNatqlLRMzYPD/fj56gphDjUg8ats8RM0ASakqJvjJIpSP8FKumB
0ePqNCeheGPocA7gepo6pxC10twNQS5ySTvWPLCj/F75NUExItPmlAf2xQ2IAxRCZbrmuLu/V29I
wlyapdZ1FH0mBUsrf0rLvTx4Bp8CVLfRLLVzypaoYMnPFUsz8AmJ/y49sshzSIa4bp+0CMSxM9HJ
tY/Ax/BoS8f4UUinhdVar6sivGV5hH+LgPirmULsjbfI5c+nDgpS6EIXNxBtA1ySyMpCDHwdqUVd
GldpeRBlSMVVGy00imGRjZu6ndtj1wf10j412UhC9G0yjY8fSPbc7yrp6EaGmzxG7vv4HslbpdOV
zwwsM8Cv3l/oG6H1pW3qaOXK0AqFhLHHMTrArbbKCZPt+ueickrgpE2xmislTAH0pVuCRREIPVQu
gGGk2/Iavh4iCcReJyGqY6A12TZRiNLEaM1VOlk8RC7PHpoqaI2iHUdJ71Jfgpp9CU4XIhYsoIVt
IgmD1RdqsBqTKM9B99z1H9HYDe8Zm4yfmeIViXl/oq4d3eVXU8+CEeQIvCYDIVSKPmgyZUcAbjvy
V1Jf6aEaz1i7sSPQDjPhdies5xWHCMfVuZqhDe8USM9isVDDY9JY9wd0fR1BSBDqiMBKT8whdItd
E6udkA7thIGBvFUV60NRLRg/MpT8SYiNLk70LJtLgVwHO0h3Abw6kZSj4YdWaVW0RmsaUQRIJCpD
8PDE733rMzOh442YAlZ41FTAjAI6v5/3x1nsmHZi4rmBz5/kCvD+eFmVJBA3jQ95iNi12rYISVWO
htpYQfJSxnaT7BNQ50nhrzn2phvFF3yKIEigaERGGu0gl9eHV0WNHLUJf3I3+RHkeYZkglM5X1WG
qZLRTEUizMRyN0rQMDkhvtEPh0uDTgkwvjo0rIRS3bDPCKicIcYoGtxDrz9EhvQ34jdkodHqP3Hs
c+D9oc4FHk2KEnQxQASQFDABY8w/2XdeT3Twc3BQFibNi4zffOyeQ/v+Br7xckM1EjMLxBHo3dCA
fjm3wSAzLoPg4+RnBHUsUBE67qJeKWCxg0xdbS6/igVg9yc8HRf3Td9wYeeWabEsNPwmscfnwolr
I53JbRbsfR2gm+YISrk5Rpy5cfJUCMLwY5cxDMbJfudG8SAYC2+Z6OgzdrelKaLx0EUCsbYjnxRz
9bSbR+lsjn8eDmdHqVZHMXEj2M53fU0aOzW8lYBuTp31TZ0BLcsK86snz38j5XOxuHS0XCOCbyIF
hpXciN5FPd5K/VrS2SMCjHhOrv7WLYi8EmRzkBpEG6JCbaW0RnJN1XogVPpV3+qtRj49yco1A9jo
zn8fqzlIzC0Hf2aQ5hzlR06DPn2LaxcAfjCz8KBuMeQ1yBOkZbd+d5+XMd4gc6/3OavUTkKiu6+L
HlbBbcametWA5fxvjQyEJDKecxA4p1080/FNHYUC8Db8U82IC4EbjRrkkRJ/KgSiMouEVd+49Lty
wd5k8aHDuE5XzVwB03pRMYaEFkdAPHGLcmDkvnQNsR9lORukwqnT+0X80Sw8C/M5FztNlYE7VuhF
zEHZhFZTWJkU88S33mhs7q14yRYo488l8G+8W3Hf4+E6ESiAX5l+og81rpkYdIAYkpE4YFHjU72H
2Niv7pf668QTjSPyit+MW7SS+5YAhvPHdO61d8PvXXzDFCSdeYO+GqUok/ANEdpvND0IdsLShVDo
xyzz74131+VwqXsliNlQaabhgqBb/rQ9mzwTYfmdQe22mitG3TgWEyu4+DO1Uzr2clhMObhhP9na
SObn7C65/dPxhpPlCaj4A4o+m7SGl71MEzIBxOPpkdetxAF1ZGWwlpm9YpsY96+mW48ZDOZPc9Pn
nJkrI0UFEHdaI1Ja1XdnA1iN65DdNutD47Th3zoE4oTnBn6GBWD20p6kckUepY0ABZSQdMtWMHl1
E34Ee5ADEXHXlo/suK7SWS2um3sRKlJoq0RTM2hHL+02kLvhuqjjTwZIOUc8VUL9wSf9qTsgcbSf
w+vcAJlNOSrcApBKB7W5SL0RazVqBr/OASxJzJw1Ik13m8CI2Rg9jJHpxaqBBmPMwTrPA9LlGfGF
PacgAPM7sx1OXLzyx2UMkuwqc2qAQPJ1xENX49Bxuljq8psAAbHBYNvPGHWUOSWiG6Q5+HpUGbSp
zI0sNzVZfg7UdCc1/OkJxGykdRaR3josnCNeeOC+TR/5lVEpyBeDqun+frzBHHRpmjrIYVdIUeLh
zhn2PMTsS6M23H1raEQKiPDMlqb5itybLgbk9dV+aDfQppujTLgVEk8PAR4VMvTN4WlwuVd6D01d
Go/rXSCQivQy3eVA7It+0H33N97yF6aomZbdADjhEaaeDONFXBYeiRjCbVgEaI4jzqBdbmhQYnKR
VdQmJTW8pyhryL4pXhnhapVeqnf2SVn1RnsUHiLzqOj2mgM5EUj29uXpcBBOpxI6lM+ps4Yq+vKw
h8zp/ZW+kaW5+BZqoZV+EFK01gOOjUZTkH1ZkojlFucyFrfOPWhMQeIA7BzUw6hKVSsVSjSoo3Cq
pcdQI0lqe2aP0DA1g+h0f0S3Im8QXv5pi7oYBqbnXbD3wXUbaI7RDlBg/whOjDlY6/Qd0vZLJ9e/
9Rmrt3JvF1Ypj9qi2lGFHS+cphIAWGrX7lJetkcIG+zM9bqEjuX7OOq+I+nV5/0B37qqwJSErIAM
sgRAai/PSeDW6dhEMl4aqt62HukOYfd638StXQLCByQ0eUBfpJ8H8/n1NAZgzKswuHgAKFcDK2+z
DpOlP5MyvNFTNj1bQNOCvPSUZaJ2I197qpIwGEqHdrLhyXtG6/CuAtVH6xAomP/CBsWT+BdUQBnz
Q6iIP9jczGzKt6bz/BuoKLSSRB+0j6pwyiRQWxI+qmLJToVRe9YKvzjVUTaAYlFSvmRXkxsja1x0
i4uMr2x6b0QvoFa0dWLW3QACxSIuBoFIEUIMIucR+8EnIoA5WYuiEikKppJ0wQMrJPpI3BR9t1wY
I0/lSemvWBaT2JLdRDFLpvkY0XLyMPhNDrXtcmxegcdvFiPXN4WRaIx0UvhKPoIZN97xWdkiZVHz
eaGDarbIdCGVBc+sgGjy8O/+8BpmSolcKZfnDiMmCMxqRQPg3A/VTSQJsZPHyuj4uex98hJqvnoj
SmDvT+uUI2PS1ks15ZlFnIMUksRcrrR6zsdNinb5mO3MtEQbJgGVAKDTqV++s3FXskTuusbV0agb
fSSYqopMWm3t34lq/lw6iJlcnoQuaNHYCeWNU3gsVICcpYMGVk4+I8zCX7mm5lmeP5OQuxnyntuk
vY0qV0OKkuvJX8u6f9iGhrfnbA68ELEZ29LMQbxR88MJQQUZDdQ47VcdA2oXp1qYutidpr82WmsD
OZwCwKSMvEhbcOu9ZzkYSQ051nUms42Z2+L2aGXkNlFTmeg7qMMhiYE7yH0insTWaJn9mO2jJxGN
QiVhF9hTigAqrGrT9A/DHDZu+sn0s0340zJ9g3gZn+SjFIgn7YXP9YgIpc1n66y1q3Y3Ew7c9ACI
LcAEDZ8q0RAP9ISC57ZPRTy4X7Rh07QADcxUL257ujMb4uVWTfKBDyQWNkprswK5CNiofOPxy7W8
dQthoaVz+HaUxZM6+/69OThAJkUOmGq8naY/P3PljDAyA+eN4mkVwMz9a2IKXK7W6OxnUxFbg9Sx
Ikw/eziZy5MPAOD9n38zJJzwnv/5eCpyUqQ+BBUODKih49o+gIUvWYuSnohynpKTUdhnjUy0bN3V
M0HbT7R5b2zU1VSAGjbJC5jOzM3mbWsBrUW6Angf8Fiu18Xi4WHJE+OghAQS7feHfTMaPx82dep6
L8xDz2fFqe1gM3y/4T1CRBMNQovHeGXn38+vyfFheQKCZO8gh/C3Dv2fs06jUhkuZ4UuxNDbF269
nR4ArgGB0mF7qIF+tMOZXXTTyeDBhrgfz1OA7Kmp7kGczXEBXGoEtOMGshGSUZvDcQmenU93jin0
VmR6boyaW63vQm8cJKQRRDNaKnr86HCv99fvBvoO0SgwGqCVAt8qeDQvz1zaRl7tNrGIVIWVr1hL
d/afzpxS8s1cE570yFdAzkviWToCxblQJQUeMih199v6KEjq4l740FbbxWtr+o+g/H7QwcV8ak+R
cbg/xlsRIoB+E4EWlGzxBZdDjJUmESDWJp5C+aMY3ofsmDDvA2/et3IDEIuZPDNDjZERhDSWKwHe
62Xymr7e7kIgpgrycYSaN86DSMia2aukW+u1LkegRQ2gBMNAIQascA0qDvc/6ObuATYE6FQOiAr6
Psx9vmD5QRFP7BuzjTtbbhYZb6CDQp6p7d82JEM4TcOzEct7Ob8KD67rTPWlU22osiV8sK6TpmYb
OfkcyZsg3PDioHUA8/akuwdNuEtTjOcxeZLAVGZWEDpiDqM1Cnq8eNtAzik/oGn3y5uSUzHh9vG3
CVWOI0hakx26kgMDpJGn+1N8q5qBejN4kBQBqWFws11+j5swGuf52FrGptM35TojKOvr5XO8StbS
0pehOT53Ym8IUGMXn9mkrmdVcn2mjmETgQayH6DfIm+4Yw4Wthmxf5G1WRe66UzkvnvjaWbAtxYA
TUeArwDtBPgs5S6qWpyYDuBvmUMea5YQv6j+owCaoD41wXsW9jkI322EXwx291wS/uYde26dumPF
oB0zUR2moW+Mcqc9Kyxaf4ka6t/gVXRmxjptJvpaRVQgTzhh5MfpDN2ouj3HBLJ4StAOUy+gYVnq
qa8YUdiiL1w1+tCo/V/3jd68y8+NUjFQEwxplSO8Rcz+9OJuAOUim21FFl/dbrd7ztZrQX/QHUd/
mnMXNwIkcAYAH4D4HTxrMnWKoyJ0Q7lKpBP/DZKSDmleA1w1/Zw87PT91KRemKFOTCZ6cVRD/QDZ
ljG3x1DFnDJBqA8uKhD35/JWtgXQbkSyoBEE0zH9ZPegaCiNbSGdkIskExfvo72z9ZL4k37jauZo
TMfuYmC43GAN5wICKrhkqFsmGtmiiyWvO6Vq7Bl+g4E1nd/M3DLXidfJDCTyICoxXad0P1qHTLxU
emp76rfRA2cITrJBWvwLdF12oEub59oUjcrQ2v3M8LSr00AZps6eFEhhCkab7uTJD265Yg71QkgW
gW8B1drW7wr/mQy6r8trNN1kVuRbH9p7LJrQi461V74CeaSRPEKXelOchmYRBc/gp4h5PV77dumS
qkV3RmVUCJtN75hts1hv19qJC5/VRPcNiFCW8bbPbanQqwB0YE5+kItdydWkRIMaQ0InfYdu4b7S
LI/HO1d0crT5LgOAQMN1whkdbyR6hBolpIM8IqlmJwCOwteQT+2n7v1NISUEjUEottfMM9hMkBcQ
TX8jfoTVbGv7dJSutsrZGk4X6tk7R3MDFKNVpT1JaOh/goyqUINoe82BzA8fo+wlxqx8c0677uqa
/llA1KQ4FMJB70nfG5E/tMq0gJzlbxXkqlxots74zDkblPdqMxT3oWvRnVaije63fMXPnenb2/DP
UVAXEChkB7XwcMwgg2CkW4iLtU8RtggpVu77jP+48lXUjFFbvhuKVGq5yRZBs6CUOUJsSvsHl+SE
0wurW3H6QfvLol6TUUBg8AZG8AYu/cvNkQxyUdVsBKN11ViNG8dk4KLezLpFmQBx1NdQwfXZOcaq
a1zoj13Er+hxBTRVpCY2ycIESqBYujB8Y0f0q/HohnlIA27CE1csEcA42dvyZ8Cv8y92W6oGBCuI
2OzuT/pVLoX6DGrOgZscUjYNu6nan1oMyuAlhuyaAeo5xTZR5nSsf6qlV4cRRZz/jJs6jKGUjWJf
Y77Fwqp9ImnQogjCRSka9a9MIsoIaYoMlG+6vIN0fLKIFCf7xX21UFjDE9tkPzmgCLPn+7MwuxrU
06/ygyZTIPCDrZfFTtQ8Spzuf3j5UdMT6AotmpcuWEeYEmhzyUbErILh8f4nXL/ssRIK2BkQ6kES
BsXVy40IGTAIHuVSd6rkVSAjR7xLd5qg11Aiz18lNyW9I6UkXhQSVDvQMhIS7ZELnnvBGqCpheZP
NL9IyOV2RAhtodvI4kKaxdnccqXTPTgRWCIIp7P/A6pjIp/K+MiSyMuwxwLK+1RcyLXt9XYcLCPp
rdJ2knC4PzvXiQAYBQXCxJQhKJCEoxZIwKuyYmQoHPpw3MFjNfb62IPYvAh2ofDWyywofZYlb3HQ
ZmegoCVrb2Uzg3ylnwJocoTyhYpePWidsnjeUns3Ylylkho0Wb2I9gt2iBoS9RUPSzuzEztodCDV
Biey0AaycR+BrDLkTQooifTzz/0JmdzD2TG6+hRqPhhAyoDmH9kTC1i7EHUkYh8A5naTmTHTbwDa
EEf5RwEUDG3EwFAJhsOA++zdnVrkBNx2plRKVp3oyUpoII5evw1Nat0fJeWdroxTQZ4XjK2YVSx7
qrNj9u4mh5FdBq0TcAZXWzIzk1yjbtMra1RIzrGMWjMDljdCMUc+Bl0HQabGSMptAo2x+yObnVfq
uEPliu0zCW2Y6YI1vcoqWCeFMB8Id0K9hvd3JLOfpdf4WS162wBvAWIFTgZXys+D/ywU4oJyUEYe
q4lyaKvaEP6xQtBpQ4cE6EvuY47h5uYoJ0ojuApIOgHmeenUmpAFKSqg+KdQNKVYl2onXGiCUww7
BJF+/F1pdokbl3N/zUzvrbVEjplF2hBsNMDvXhoeo0KBNjLaz4TGd5/kZujsnkdFDXppPBESf3gb
gjZ5glZnuOBYZXASZkAbXpy9JmP5HXFJZ1eKmO1jYOG2Y8YDt8RK7/kQZs79L711kFEIRyeTwMui
RmOd+4T1s9jFhwaV1eA29Dk7MwQ11e+bodNlP5t7ijSAIJEnrBQVjratW3UoZ4AQtDRQJ9LDHVg6
d8leNsPPzq4hoMCYkrlWrGAh2Z2RLFirQKkM5Kb7yNAWkMNAvB5YzFyAOR1hekeefxe9QzKOdwUB
36XwX3ISO61VV4HZI63jeW9Kh2eMkOrSv6z+16/+v72vbPevn1/983/w61/QRywDEMlRv/zn/zZV
Xb7HwXv6G2nKr/fmt+z7t0P9XgdVHfyq/mf6Yf//L//z8pf4Wf+2ZbzX7xe/MKEHUA/75qscHr+q
Jq5/vgJfNf2X/9c//O3r56cch/zrj9/fP5MgRfamLoNf9e///qPF5x+/o/Y29Wv917mFf//xw3uC
v/nw1f12yJra/+35Pf6qbvzdr/eq/uN3KHX+Y2JJlHFIgZYQpmPcff38icj+40cTAKRRuPdgLc3K
2v/jd4ZX/4HKNi5liLbgfQPesN9/qyZb+DNB+QeQZPht5OjQFTjJ//znGy/W5s+1+i1tkl0WpHX1
x+9TCHq2Q6a3GbgB4bJY0G0Apk7tEKXPRzdQqurIAv3OtjGgRq7hCt+oShse/3g2Qf82fm6M8huT
MVzt6I8FIg2JqJ/M+pmDZAJmEDmmrY5tlB+Ygt9PGoFeXjckZ8F9N+YiSdmOte9b/YmbqDHyk9oE
sEBoNMDNfemuvILpxkToq2M1DpZatzbUS8to340WU41WPaDLYZ2zR682W661u2oxdrYozWVwrvK9
0+jRyAlkx+S0wb90+RlRFfrdoGrVcQxAlJgKeo+6fmsrUCiUUGYabA/CiOm6+YYs7pAjTLUSSEPu
89z0pWU9AJEGDlh4sEDAY2YNZCmXGE2/AhF2w2yrwxyo78bOACcrZLVkNKVIAq1BkjRj4WkpWx85
KLLKmd7wz4oEoxlDsFHnbuzpyqDWCKoIAJ+BChaEDXQIWlRD59Y11ihsc0dJy2MavWplDtw+COs9
b51FnDFykg+Ew3cNBnn1uYu5OXeJk3j9EXitIj+Kb1BpKYrQrfmWyeXqGGmgoZXLhVCEe28vZUYo
8vpQGxmo2gutNd0CShFAm7zM7NQbBwQsFShygAocqTdaR8wN0gAivUF9FMNnt6tJl32FHo/cVEoa
hSVKvs0jf9E/VeWiyzd57DmlX+uVAHGOl4CLABAR57pLxRtzwkETZyLimRjtqRAViHUotyZCfRQq
jpTCOit1xrN79Of0IUEXltE33wHe0uGuALeomuRmJPAzseOtb4BsJVKREGfF/1DfIHdpmbpq2By9
rOBIqAHro3Z8P3OLX5UPcUCBMMHjcEp8wllP2+PMPbWlP6Ba2jZH0dchdow21kh9CgRIlFpxd3Qz
g82MpvmcWfPrTQcHL+HFBxCEijuHylW0WthEbOhLB3V0xsQaHoZeF3u0OkgrbSBQOSUy6XtnbAfz
vuWrA46edhYJZejagtQPrR2Xw015gJf6oNUOfnZU+U0BpZywfA3yTQwY6H1TVwuIXPzEcC/z8CWY
WeqpMXL+KDSgYz8oYD0uIGFVzfj467Hg0Cqo4oCcA+E37aykohe4smyDo1Dnk5Q9BFwt9Ano8HBQ
HpsrAd+yJkwgCwCecT3TwFKR8QBBVHlYU33iCqAZe+WfxWo1zOm13DQ07UbEB9j5dNI/Foc2S2sh
OPIovY7orD7mEMMqnCKYOebUWxCsJkikgvYfjYeoKyMauNwLTZ+hLIjSxVE5xICn+hP1H5joCrRt
I1/EIgFSzJy2W0NDBx6SgqCsnnzdpUU5TDhPZmNYREpwKyi6GELsaxWVh/tb78qlYmRoCwG1wNRe
ABaJSzsVuOvlNKrDowTVNGhzoOlPZHmicPtu8ZdJ6adpnDY6WkcVEUrw1D7vuxr7PBDDY9toJFSd
GgLYdcGhEZ3k0N5L2Mf7g6PeNz/LBsw9EHigtYUIDDU4v9RygUnz6Jg1Iwn9HQBhbdCTeiZPMWeG
ilx4NdISpi1gppIX6RjrmbuQGWXNzCWBrl0wJvBsQBK1D8umwMXcwxLavgTLK6yisVxlFRe2aDCI
i17YbHF/Cq/K3shMi6j9QotYRSyM7NvlBgmSKOWgNxkeecUom1USH73OQDjqA8EhtJDpFXkyjKuW
cTo7OqBXK/+q5gRMryd4om7SlKkYDZcsURPMjh2o9pggOsqDUypbF/rkBZToP+4P9frIwf1iY/4r
EAWo8XKkcex1ccT30dFnLHcjPlSRM6BuUnAzGK4pnr6I5dB/BTifhEgfTWYafeRyplV6aH2nR9Z9
4NvYEIpVIM51Dl17rDMjGhzI5WDyvA3KIIMRBrQEo7oX4o00bMVG18qT0KEEZdyfvOsrDOSkEO1C
8zCCQ1QsL+0FsjcISsn6x6r8YLnnfC76uDFpioAWaPQpIJ1wpdXWplrWijznHyXls693TGoH4GS9
P4arRO9UhUFmVUVTsjCRrUyDPItwEMyljJtn4ZHzHtGfB7DBjos37GBn0qfKW9lR9FbiWnrXWrRF
z3EJ0TM4HS5siUneAn2HPA2tqcYuqOTMy45QpCeR9KAizLo/PnoO/2UBfOYYHqxo1AaPsh6kz8gi
HTO0Gvf1Ogbi222f/roRuCiwbUCuTkPPzOUcFlqEvSCz2VFBj47ofhbyIozsv2xD4SUJz0XUrqDi
RG1uL2WiAl3N5ZHlNmGsETZBwsb767M1hRbo/EEGgJV/iuRnmyES4oRrc786BtwiRPE58m0Vj9H7
I7ledNxMU9yHsBqcA3RmTIq1ssiLFPkFJUfoHoMuJGviOUaIOSvTxjgbCqhP0y5jYUX0Dwxw6Blk
tu6P4yqJgGnCQDTk+BA0o2WCOjpSpgZh5cJEwy1H8Z1lNEvmdVkeibfLBzJYtd5muuYt0XdQpIs0
nWF+vTnEiY9CklT4VVG4HCIXyegZ8JLq2Lc1GnuUItGbcpgjpL7yED/DxFWEvY2XKNpQLs1IfuMO
g4cUTckZrETUQc9GPW11Hl15Vsa/sNFbO741leG3BjfHNH59fsGuhQ2JCt2UrqWvYnQE8kPYKdWx
BtF0InKkzXfS3Nmi79pphOdGKCcxMgkqhC7SMEhtOhL77MqhOfBPFfCN97fMrRXj4ebQboqwGkoc
l1Ppj5mUJFxeHysl8B85aOYZ4+hXzn0rV2mln/GgTQAwugkUSlN2jV3Sd6zA1EdIR2T1h/IMJUtX
eal9S3kORZ3z4eYrCzWWirNTZrSTWjMFg00/B6FAgmHdRGD1ydZBxIA8EXi/TJcZNLvgd8fHxrOz
/gtsvKTj9SZztDmh8VtzBJJ+vG9k+AckBy/nKG84tiwYtjmyzXsrRoTrAuP+/NxabiRUALJEBgFZ
WMo1BGEgKn0YNUe/CuNllgvdwgO5ts42GuiiOq6Yszf55vPoZ1oPRJIC8ljob0dx5nJIfA+1NN7N
mmOX2ENkjwHJ2A+kEwC40xwGqB5pqYFSpdsW+UiEbhXni4D9yNFJApJ7xJxJogvMy6jq0UYpDU02
Bu2xjS1IKIojGcRlx1ug02C67xy6ioQD4Iexy2ibRWav6lpkcs2Dj+4tdxdWaLWtdDSSEPyHcUXa
L3SmN2sVTByAti6CX6EXrMCficKI17szu/+qJ5ieh2lhzn1yiX54rUkaxLQkUlehgozZI+tbGkJ7
hjCiOe6T02jL+XGUrOYlBTQBjyTSKUbhDJAqrMz6JIQr7rvmFhX/oRk8mtTW7mD4c6Hd1asDnwpi
P+wNdPugUkQjupuyTJJeGeBblUXMsr8CudmIz+G7wjiyZqVlfVSbpzAsrb+8NVFBAzftJFEMn05t
fgGUmGigDOtjJ7UjqcbiTQy1FxZs9FowsjP7kq5O4m2DABaKyJOOA8JYOmkhhGWQonOkOvICEL3D
sZIqI2dFA/RZsfwSCtukJVUxF/RdddxPZhHTIqSdgo2r5HunBLkI+brmyKO6DMVlkFp4Rn0aoGhD
egFvfxPxzVbMZyKo23anAiUiGxXqYpSbZ/xC5cferY8FZ+cYop+Slvft1rMiZpnrWQ6UevfR2l73
dH9Vb7g0PLH+NEw5nGQIE7FkvebISJuMh6gYP5cVmipGtIuBCQSfyMgCuEzLY7CQxwgS0W+OuWAq
se7aVfyQOBG7AsmAyxN3yxYm233eH9cVAvVnJYGgQfutiGIKDZdWGdZNhQoHmvvVL2QZOWfQerCm
KFiBh5Z5l91xkCEE+h/CEcemQjMA9Amjv/i2pD+COjNdJcWsL2M7qXHTmT6H3dsFQqa3cv58f7w3
1xHIfAE5wkm0h9pAmtdrfJZLqH+MX3y2Yct6Jv7+oSaiboop1sHuxMMSZqYvOPOQgKDWRcrjaqqL
De5jXy5tKTyV6FUrRqcGSi475ug5jJGGAwkO64giej8FAjqRJluWiaunUepkqQV+x/tDv3V4Lr6M
2sNNVwqcO8TIhIcOX6wkJPzbnc+/ppEhjg8uYxWv9QaMDeHHjOGrV/2U34fUAMpjeP7gIr2cEiYT
I0YNJidlN2ZhVnpjeoTRQ0MEC6lLfn0NaPr49oyZIOonrD1fip+UyJldKuz1waVURYWLoHChfCRf
gdlCFQmyX45r1Ct2V5rCEh2QTmnVVuc069JMDt2qNqB39jA4oTkzC1OIcPE1IH3lgYVCIhZBBEoD
1CyEvcQrBa8eDMaxFh+BGZk1AV+BvJoZ91XwiHTThSXqko55qZa4EpYgkbQuF6nRk6+UqOi5E3UR
og+DbnHo96mdFi31rRmg7VSGchVnBoa/TCx25Vnj7t8Aggv8wHmZmIZTIK15+VXUIc8kFAtAnaIe
Gn3QeyP8VJd4Ua1bqwDyXVhxDijVwTz+RYCYNiujwz+sIVuMzVuKjWwdGMEjK7fjuYa5affdWxdq
d3JVpoH1D7MFDfMnFuI5HJQh0Kny6/m9JMB9r13CzpHYX50Iai6onTnGAlsBIDDZ5Ca2dfQBgYTS
mAMTXfEq/Mw5snY8ImUVHQaUHY1lukQCJy66kMB8Aiy+5IxOAKrz8GEwQPuth/oW+vTGEvM6c1ff
GOJFdYjytJ3Qyn4Z5swhAMNnofcs8WTCA5ecECkx2Dl5EZ6+Pn9gOgBOgPxARHMD3eikRuC/CiMv
PNbWYDabD3E56N+A3W8TPYZIDdhfzFfWqO0c//hgVr9/uq9akn/Mn1U+qJnGkwOKGn4C1kri2tB6
JYNZEF//GAm/KE3PFon/AOpcAwQ66Ep+hWjNhHK8/xFX0SD1EfRTWxVrtu4FlF/kU6GPhmvlDvj0
m5k79KoDiDZDFURiUPsrVYCx5i+eg6if8HpLQOagTyIbotGbuxEUfZ2Rk9xWCU4RYGxbFsoa94f7
Uze4PLmXVSBqzoumCbLOrcJj9Q5yYr21NOjfudBH4HVeV6wEyh6TvgdHemM0Ph5rBw8TcAgGdgZa
vVKvDKgyvUJSYcGS0mZt3E76d4lGDcYI9YhoRg/iHmYxpykkTO736rPxPEZxR0JlmM6k+2HYlhE/
1ZMswWhXCySbHIU0+9HiTd4E563OLmsjRztXaHn7x8bqLJlkQJcJkL8m74mRLvueoF2Q2fkzh/Zm
3URip4Yy8HajDZaKXnq+B0KCjaJjb2lb4bUwk+98Fxr8IjIVKC6VJiSJMlLs7q/krFnqbuzwuvGy
AWbrdWOL+2xfGY2lmeOysVgrXyrgatC2/ExccoUfRy556vT6yWGiV4nGj7MBXlW5x8ZHsHXtXxQC
VRjoApmhhWZBgk6s9frZ/tp9fbkv3TbaMjmZpRKb7rzLrYB6B/Ji4DLCVkYp/TImSBItxDurSI/u
G1oJ3jkTfKVzTuHaEcMG+FihnjW1hEvU/QZEZ+G2ZZ8eh6X4BKH2rfcGDi5bcpjH4bM2u4P7jC21
iVhowhnhTJHxKuic5vi8bESNkNWCkMk1OT3mBmvmlqwXtm9BY8DgjcxyH+aE1X+aT65m9KxMNc34
WfjNDVEbR9Jkb5E4yb7nwMvKLrSHciUvYsA4BaM4SQ+VVZuaXdvBIT1pR9dkneYZ5APqA/Man2ZX
4Dryu5wDyk+VnVAnhS9Mc9CvkSJZefYzoPAQQJrEhoaZ8O+qAQ9TflEPom5eqc8SnkcK4ii+eYXe
PUVfEAhdxR+d4W2I4AyhKS6CfJGfBCL/1R5N2vY0FWfT30uJ1oO7PjxuBUM0H3lSzWAarp3nVAfi
URtE2Q7/R+1mMf1/zH3XcuNKlu0PXUTAm9cEQIBeFCHKvCAkVQkJm/Du6++COu40BXKEmemZiRvV
D6dPnWAi3c7MvZfJpEYqC5yzcPnCCetCrL0mv4ej6Teu1xB+VYboDFaRIkyFtdn51iaNz5JIbDy4
Yohdusk7fk8jA9Ta+hQN6zRe8mSbouptg4CGAgo1UUFni1YFFiOqSx3ZBVE9Z63mtXK1EAbuNgFI
KC5GeIehJvlzYmR+TLLYCFsvATtHBWBHX3pfTjH6phOodU+GMkjLzmsZqgH9/DQsWzytcWs3Hgqk
PYNgKRN7U7KZJgfkM5iKQdMPJiazgCKMejUCjNl6hmiGripbANGAYc7ZsbClvMvvRLZuPti2shfh
jHd6OB3bSJTghnkL5GsAbNFLI+49VavM0B72jDdZdGgeY/msoEzVrFtxr4oPEGaLDmWytCznhwV6
jjs82hXBQwCeYJriq73VGDktIlb0Xgix/oKrzUZ/6ukGLsOV9vr7Drh5Qv6jLQlJEqS8bxW19U7m
uiBo0BYQimC/GtFJbvdyTgzOt9gIsZh8pbWpFYlQvtMc5K3Mtv7jV7YqwZm3fKbVJs4vXbVNILoo
bWNA9DPbB8wCuhICvIiVs1BvVGYLsQg6vrxQVrvJ/c4/f7ZIlNLvuFLDUNXaGirZmkC0lASPsfEF
dJABaX3DTN5+H7J7CxPTM0nn4RyHWMhsh4VU9uE62/ZerFt15Va2BD7Ttt2Isp0/M+E8JGZjrNv4
oLw21ZKe6/3WUd5TYbkKGdk5ciIq+1qDD33vNeWj3DdmWW1htkVA1ECx/LmTBLy93EwvSZqvucgW
4OHeXQS9Xwid8/CM9Slg76PmA3j7LSq7YCI39LCe8uCtQ4DeGIZVhxTiUjLlJkJ/NwMOKHDXUGKf
c8xbreU1SMzynrIL+n3Y2Xn42goQixNyEo6jvTC1d3sFHh3w+TKmdx6fh0btk2JEc0KOzLOrFW6V
2Sn42UpEYL9r1mPuUnk0qzTfR03zHhbVO6oDZjQ4xdJL8+63AIqGLPF0c5wfgNIYZ0yYvqUvBVR4
EigU7EvuIZYWe30T7jDIeAt84ztxLvGzTTQqhSxlfCh4SmXLwynz5MzUucf0UcxX5Y4CKVwOVtAc
ew6q9wgLcbxEpbs3zahYwynu2wvm+wJ/FfFU3c+1Lk8EL+m+RsOZJPdryLFDgRbJaKVYqlveG1oM
KzJ03+CxeS48lSqY69Bp8faHprqU2wL1hXp0FlbT/Do47ZEJ1QpCKOpS8MP+GcezbmyGPq4ET6vs
6intUwjelOaExI5gySCmEhFxiJ7a8RV8542x9Na6N60oKU/HKBzHbzQn0qENIJdbCp6ENEjyWJcl
8OaJJXcno33ru5RE1VMvKnatxKSPLanzinQVxwuP9/mr5HsQ8ALGgwTxAqWHn4OgxayJKdzVPVFd
scQuQPqX3/OLGK/a7gk8s4Xrz03hcmoP9XTsm+/ayrwmXTaKXuWxIHgqO8SC20dIfg9m0W5HatWd
Kx5GBeR5q/dXhm9V+VN0wRWRqLHTq56UEjXYqYrZgzkagVHdmgE4rOUHDICSNev3Y5WRSSSZLQzS
zaVNwGGPQ1+DahNQ7PMrFfgIpTTJpiHutLD1xs3RRB1n0dBiXtzG2BgTQRe3XZT0wGP5ORdlFYW4
Vmmjl1ewBBmeo/o8RE4hK85zn4QmL5REzpYWAGBc+NkfF0ZcLsDcBh0F5uUSzq2fzQaSX+O1UHJe
3IcpdZqRNfymSXhsgCiTCslm0LeJLIMGnHxMqlTJzxn/Xe7LheokMiGjVinDjwtHWansxSg2apK1
o34uoCZWOLxYlvIWd8W0I1mKqPHag9YlWIrGysRCaRWmKEHA1+IfyuUt24417YHrCOSx2lUNVwcO
kNWp52t8nJuQvWbadsTro1qHoxqmNrY4v++4WjZWeQ25/51E5Xy0xgF+3G/gNuiunyaKbDIOIlc4
M4x6S2sor7itrmbwt1RoJFthyZSz1MLtAvoBfrfLYEOIm2sfNIbblA2QW2VR8YJlyDH91IuCV6yI
q+qClGUDnnsI8b4CRJ6xxPUmqBveDFSxDEmvj21qJzkFVFmVW6MyUYMpnxpKh2jLpVUowfJRDVp4
eBS9aGtaWcEKvqwhVZJHVBAAVtDYhav4IoTzFXRVVkxIGZhJIepeRBqFZth0Ydlw+6CJBuB6oJUD
Mg2SLO1735WGByKueuq63D+NhlLldha1/Z82GKqIiCGAu6bAj/BKD1ktXZpRS57GJmBPgaJSn4i9
0YKO1AZItzA/bnGRAI2usTpBK/7iv5CoE45iHNgA1OmhSQ2mtgQgQdTU4KFk1E8Clw7QvE4Vus00
ahR2rreBYU5y9W7PjL4iAepUmNM8QXOQGAg/EZB9uMYHEKwlmh/5ozV0afyl+y1GIFHi7KBVBcQS
o5arnvJcSZtdq4sJSkdxOGHDDDH9U/FRE5pcwedwuCuhnoFRSQX8mzwUA1NmPJgfbTeWT6Oq5yJQ
htxUr24U0I/SKDRyUysi6BYEaiWYdRFXx6yjhkhKFSRP0vnw79OkkA1WXib9ezcMdULGisXQReYB
Mq7zqP7SG9RXoHTcV3aTR1rupnSapCjpuQelBtCNoII+yARuS2CIBDx7HA2xLjecD11cAovPHN69
YoIHTAE5neqhVMYiM5s+NyBlFvg8GNYjbdodwkL3kESakq1rRQ3gls2DkGrK8oBJSLQo1+yxwQ3I
yusBrCKt6VQQbfxUelGFmqHiKTUMElVlzmUmQx1kD8crCNpnmAAYF4WVfsIMVp8hP8jnpG2b0URq
v1lnKo0uNC00ztGaLH02oL5drltd6loTHof4GJnVvZUqBcNh6o8czLQHf0i3BdMgA0SRjDrJvBKI
FlelYkPYGHXbvgmijIiGD28XaaDZHpgNpjpjz9VnJue4REPBsar3elSq4q4zxOAD2CaGXB3uRw7A
GQES3EM4vCDH1wHgLoz1R9VoRm3jAhC+92zszqHOWhGbzc8fm0aD+pk6+PVD0/qPY53EEZHyXlFM
I5el1Kq1lG8dvW2NESiKZpwq8X2TrgdW6sDPDSAY9nqQZw4XJlj4UVAwr4zhNekKasOpTqUM/rEX
YhmbnqmKh+usuA5jXf7oq6yIj7jXtbWZJgjOZ14ppZ7Ikl/k+77K9X2u5hEkzAuNUSupBfEVOfZk
1+lF3VhipwTDlqs7Si0KShXMOaF/ntlZUBuCmfjoiilgseemWlOK0Y2ixAd7wdc85CU6gSSIHuM2
pcXQk2bgBqDURw7SD1Cuzk1B7OTAxBZir3CQ4s8s7OhrlHZdZAq1AI9yxQj7cld1ftG4ccr1p7ht
wmhVhHwINQ8FUYD048DZPA83llU+tWiVVBdr3GJ0ZS0GNRAjkhjxxmUMIORK9EBsUYTJygb2flw9
vgUKj9HwMfQaQeVMfpfaHN7LGRJSe9rmqbiiGQVxwCjDDhE9xVuyzmOlMdu+gHA5XzVDcM7zAH49
aQMXBLOlgGMSDTn1ZBMMcaCd2hA5GJKnvAZkac63CEXgD0CpLWCKb5a8hhtnoAQpEO8D/GJ48U0H
LBmSvVXPjSshCerIketczmwV8icmlHiEU6/EPQh6ifY6yIm2Rs0Baq6dpHWwDergOk9q1kqt3WNf
SlslLfHZIXBuILQ3sBUSCj6BlWMn+aVV9r2GsBh0NDT9lPfXWo0z3MQJUIcm7pR+AE5/IWP7IGi9
h7WkpnZVRpxMmh7qAVbpD3Sn+GmXkDjVkXyM1T5KbF1vo/e0lQEfaUU17hzeH+TW1oTU7wiOUSSK
yjQaNDIGHLZbEgTqMdAF9mr0Ya2bSacMnCWJVCtJzeu12zQ6HrNcJ3AqTlcllh2jlItDjZ1gOFKU
sQcjDZsHrQ5xgvSa0WeEIpSitIP5Q3qiD2EKKutJrZls0CFxoHFCgypvVIejU1fiePQRKUQSSZEA
M2xg6jszrtvhDbJObA3wE31N+p5CT6WR1fdOC/DqLJGUcociNVoS+iJWTdUr0q5L6lQyozArdScV
KPXNusGBnw+sAxux0gwEtqFT3dj3m8iSVM7Ytq0y+uu8RgMm5MjrlCAXajxQoWOCBWnJ4aADdP2l
Z8jwYsGL7RkSM8gnRFkfvhdNXflOPWC9j0lP6UoYe2EkbVnDWB4snZonvM8pbt/Eyp9R6UrNDPiq
gvcuXGnPvpQFuOqmgfpeUCXrHgpdjyDBVeUKpPagcO6IgZ8BmlSkDWcidoM5LAcGla1kyJM/qVYD
txQENHEKv+ZiU+2k6q/uG1xDgtboAqD365CzakPPLxR+LbypBkktrVE6jak56kwobCGpWigIxUO/
AbHFl0lZM0napmrefSgSJ6301gdliHLgJZicUHSezoe4SXBCyxU2jSHE7oRtiVKZNGiaNZaKjhy4
4LNnbQh9n+Do1S+dnPCvLNLVP73RsZgAPBd3kDEK8rU69kZmAT8hG5ZQ4+UPHF0+PuCG6qfWmIwx
XgeV2F9Q2W7zkdlFqwpZT0+cRIOYJocky1PcIVJRqkZS92r93PQQfNc1ecjMoRQlanIJ3xTmwHOR
TsoA29Rs/dHAUSL1/l4JFBgg6ApjOsyQ9aw05ZGfTrPUSNdtVrSxxaiubUpGEY+MXlUv2VApn1pT
qxtRr/nELMG7703aSjgdhtJoMrzOQcVeZXKnnBJDwuUh7PIPuH0r+4wv45TEZaNDCYdjoqtLrD+1
hjzsak0TXtR+yB+x7/PXmg3lX7kMshXGNFcI10TqY1TjiQf8ah2prq6HNfhqiYK43goUILkuErmH
EBff3OyliKEY0MRCSAb4LcQkNnD8ESmomYZzfwQv0W/V/iSOY/GH6zgJS4uNrLRFv/CFaYTgpyPQ
PHzJdckHJWjKgw5Ry+NG44+whPM1DRqjtVHgUQ3N4BPnKxVPOioEbwlj3aHMNcD6w5L2Twzez68M
dJjaFBGuL0aDfUVoW42YMmOs9nEGfJ+J3PP40mEfxSbte3nnK1pRANvY6V9yH2frMjPGdMtGnkus
ukWq286rUXwQqkZ650uV2/HIxj8Vue5/ZlkVe3HjC3/1iGtKSxiMdKPyfXuRIiC9TalNh1MpBT1E
ApKYv3QcM14EHMURSYuGj80sLNKT0cQ6Hpoqx71A5zDzal0BUTzu2PAnojG8vP2gEg4FTnOAPOqx
rO1AV7UXGircc4HrKtiLXC3xJEG2RyJ9UlWur45A8vZ+xR86uYTBb6SF0CqoQhYSnLrthzLkvQyC
ut8BcJzkkDYMlc6A2ALqDMTQ0sCTZT4/xmmFBZtzeg+uBOY+MiH53fFWQX3RJ3UYJyYXS1Fj+4Bu
AKKqjMpbPLLkWNG2bk0h1hq30doK9no0TgCJFvwGmnlyFlCzG1vuSQhq/T1Kxlx86JVSlna6MrB3
Rebg5VOHfvoGC4jkBVWU4G+mj4pGWNkXa6VlwLzXsVA9TwmHgoRcnj00zVjGZpPkeKK1uGeuEM8g
mcIEWvaWz/j0NCDdl5MMuaDtODDcZfJJ+8KMgpQ/yvxQP/mM+nAL8I3c0rOgQhZSLCGlnDTynsNz
Ed3geZhDKzLchfAkybhdJcUg/PMGMDHEwJ3jwYjhmWRXVVQ+DFnKnwKpoIkZRmMFYFxkQFNN59PK
5ECt3HSI0Z+0MYZ6BcltVSZ95+tOG1cjto0Ai227E3I8wDRc0Va8BOtWE6b1iN3RYISPUiA0Kow0
hPK9HDI4zxUyHqK48g5BRAacXppFZeY/hbjQh6AbjMqTVvsqfIcz2oZmU6PyQGgwwA6ipkacbPwq
xLCjuE4vapVo1G4LzShtTe9BOuLFRtgOcRcLJO9yCIvR2OgHu6xbYR3nvJKbOBsK1U1SET4HUl+I
pcl6QOUJ6H9asYkg9g2dzlLOjF2qdzq3AnE+hO8G7g84UljfkdEofAlqvnmEMxh5BAjs+kwUCVXa
DEacMe4OJE1yCXWhIu9G3E0HA/gB1Nl2XUVLRHwmM9Ugg9YGEANV8bCGIfmg4G3li+KlHXtex/uB
N1ASlvoudjF+KoWMCaM9CeJSbcEojdqWGGIPUdhEx4EMw6VW3QWVDEpXFfJBCN5DZECORFUjnR8/
IpizSOKhKHWK7Nb/SeOS1awpAKEe2rByRC7OEQI0BqyUoo1VYmVNiV0TThDvjYgo+pWi+oC+Z13y
Eoul9jcMZfklbVkOndM8iRI3ygeorkglnrVmIGl1hePF10po5MbtGEGvKfA/lFTiI9toNHrARUel
zxlUnz610ci8KlJgUJOOBgMSuMOr3+xEIYoOelrqnRUKNCvhpoo7Ld5NgsGZvdgOxi4uc3Wwg5BW
odkXfs8W8pW3iUKUoOBhpYM2Z8B2fZaconhACpwIg5ZRAPSY7Y1z2ToF4CjNqpZeFlKz04/NU1Kq
CtE6ddIJ5+fU695oChbyNdxgUjLuWuOpG4mvPvTB3n/WQjN6pNt4uCw0eicPhhwo2N6omepTKmyW
B6slysYgMjyD2p2pUHjGIFpYcXNWsa3NJd2NOdAcKT5IU2A8p5TfpMk3G9H/Hh21WW79ptFZJ//H
1PfmCKb/XvW9WcHippdT7v2qYPEv6eHNNsZNWzPQwL+o9DfHFn43ByKN9v908GbV5/9xHbxZ9el/
Twdvtj3+/9XBm43Qf1UHb15M/575a7252YAg1fUf15v7d+Hid4gpP4nlswJR1vhaHaQglme77ov7
BODnUlzEd/imnUNgS5VN7JPxCxSZh87j3YWQPD8H5pzzWbRqy65k+sQ5zzxpmz9TeFOpu8TmHkDg
p2QRJDc/Aabmrtnns61cdHU62eMwTyL+YAZb9pRshU1+0N0lcNgsQKGo8bOl6e+vAlSEpGLRyOC5
496qrgq42pqwRhi23YK40zxczBuak93Vkc9B1UJD3BY+8OvkGDjBjj5CUX0JYXhvrsB9A70Y9DdE
p9lCEVROin1BYF63gR46Je1H/mw8RW7ypD2gPp8u9Wz6ves7AoYQ8koSOOMSLDXAaP45hCWIDvkE
6POkI8Av3WN10o9Q39hKX+HxPwunm7U1V06hqt4D/5AUHl0nD5LLH8Xdf2FFXHdnDlupR64JKIcm
4m24wWvCLVbN85Jk551lJxoaIHtIeQOBJs/OxdBvYzHOi8IbP7t36UA/gBISn5fk0O9wr3iQrkA1
QnEbQJj51IhKnEDagRVe8kLNfvvorFb9lgBnCUX0Z/PkRoty8nNMFiYILeJuCmGKSVFvdiqmRhc3
yKAVXvoYoHZ/rB0suwU00w1zBvS4H+T22QrnFIGplKmVh1wy+VhV+/4Dr1w8htaZC3FF0FNCK3dc
rSP9qrROItlQ0hBoKIOGEIBxcJ7Me36PkDd0i+9vuiKozw4FbRxGqiNrDr6DvhG26aO14s1sJWw1
AMXhaJO46haMHdEyjfXCDrzhWszbnkXnpEVyvwE6zUNGfKU7+VEBdJt38rWfEKD+V4rTu5rZrcBA
eBR3/SHbLJGGxHllfv4Js3lvipaHJQu6D3vE5z3YTGZulWt4lh6rFVD6K7Z+Z6vUuvCWvkrs85/f
R/9OdAWiWBcnjQ9IkKKlnzFIQQ4A+usQtUPhJMx3VWBD2plzq+dsb+yWLBPmFwDEcvEH+X0219UQ
awmXgCOaY0nto7Oyd+Em5n793qkbWsm8mdmYlmlVQ+0U/EQx3lbtXspNdwAtcJWZhmV2pNvi/w2w
RonsyC4dU3y0Tomw+v0jvuWSfkb3n32dRSqUorWMi9DXwYl24kY5K5/CdrXaC5b6ULr+zlHeiEPI
Y0se14Ydvdvc+nRCEvINDlkDOcPqg3xZv3/TtwrR7Js0EWp+YOdCDezmwVYZVUtHtam8l7fjB/ha
HIHXD8keOPIRkgqcm4l3A8YCZyM7YUfW9IeZ+Gf8Sw7UMrjr2RuebN4T90myeRIhYpypTcH3GwBB
/8efDi7U6Mvvn35vn/zgp8/uG4VU8KU4UT+N48Ug+YNcQCA83gRPqtWB1ifZk9cnt+YtAXc6bl1t
M6dw6cIV4YYGh5X1g709C6Cd5sOQhgNtvLInM254wJgCiHDxTgERFegeZE4JW2WTbDOU68QFdvMN
u2Xe/CxeiXIAj2FURD15L2/ac44Snx1sKGYJHFTxBTX33ilWqH/9Pvj3ZF9+dHu2oYzUD1oGlA3u
YPmOO2gH47F/1g7w2nWaD5SU9kt3ozsH8M+Bnj1JUDwWjZQiMkNHZlVCpr3CEvzbkk+YDzeYY8FE
+Q1nkoE/S9K2/07j/yTQz7ZuiXKuGvRR4/k9SS/xY36mq9E1TPZJMeOUpCHhXiXvXNk8EBeWf9Dt
hQG/vcej+1fs8unvr27XwlhmmtQJtRd/SZ/cS/zXeNJ38rk4ZkvIsNsL1c+WZivakPJGizS+9vod
igEuoHrqdnxSl1buFNnnkee6Q7OVOw5ZPoYSOgR0iPg2Ygz3yC0WoIxu+V2/h3NG/bowhtNPzptU
pvsUQPYgyM15nHLFc2CDGVDLxYFe7qC3/2Jsi70AfZEvyKk/xAvR9cbIZNqd1w3OdglQ00JapNgl
eUjKV2ggvqYbRdl0Vn8BMqPaal76HGRErZa253y1TBBMSKYBtgccM2S0Z3M49kwe86RoPRatX0AC
tOsP/1gw0u3Y+fdBvTlap6ZUgB/RT6CGAYX8uTAbtRHaceJmlJbqlDvd0Tf6prvom8AVrMyCRLUd
rgv8EUzDYev80KypK+LIXUIv32zSCYcJcwGIA00A8Rt7UiDz/TjEX3v90TizklSbfo2ChCl7/g5V
+RK1w026271262FLN+GScskN529q/xrjO3tqN2zIYiBSeNxbJ9/ny/YFTpjH49pbt4R87p4bazRz
nI6kI+7p8vs0fD96r9f2d+N4q0pQ/EJ2+dst5So+NFEadrWWCd4erb7AOch5ER0NhPMVMx2nJg5o
yo/rtSeQ2B6Js3vFcY3/veN+gbD55S6FzBu23D8+CGsDOGDgrI3Zza4F1C0pVJ/3rHZdmMz03vZv
Ly/72BxN0E6dwkoOpbN1z+fD4XRy4+ffx+PmgJqaB5EFqxMYbwg5zcLL0KP4q5cYD/AS6Mu4DZ3+
ILuCPZrnr9NpYaPPn2poTIMt51RKgMi++h0HrgbfaKD73Q6V7L2BKGQN1hItejpeZpP74/dnV51U
G4LJlB5gXcu3jL2wEBjnEX/++bMrfzRqEgSNahkLd6ua3LurP/75fTqmw/mXDnzfoq4HSOpyLTfQ
AX8PdQplH51+//2FAfoODVe/n4e+Ig3T74tfFDrOi/esaQR++/7ZYh7VoMikECNE/8BmCJYc+3W7
1RXH/b0bN8+h2UyIs1VbQzmNV1v0A85XeJAjYB9wrVsTgKbYwqTfZEHnbc0Op9GnWcdraAuoBrux
Iaok4LaPw4J8JuTZHlb9wf1aCgtLEzX9/dVEQS4+TjgFjUovUGvwSfZ3YQSXGphdE8MhBux1mqkY
GQrAvnZ6R8D43uGRghcennpkIfLe2fsIMROrE1RoVebnmycMe03OBtnLXmNkKODUJm71pcvS/OaC
ubpu5PvRfjVsMadWca/0srfn99lZMNkG+gMP0SYzF9OrC/35XqJXTRktmJFUQn94uE2ak7TEQiy4
t8h1VAlxC1P0qTY5WwMyU8q8igXZ89LeeiSxKa8kG5CIx6XFttjSbDHEYJPJHHgiXnCA9tT7OlhL
TvwA6ZWDav++7qbNMgsQP/o0jerVqKHC7pewC8QEFVjVv//23Rm5Gq9Z9AfpTGFxhN9OK+LwVrdb
Yp/eic4/Pn6+hBuRqZGPYQofGye5QDlvKa7d3Een9fvPLnxfFq6GhyZ4T3AQ98CuZJD0CKCakpPN
QBaW1p0w/aOZ2V1UzTKhHCma2QaPq4/YlCAGYP4+GXfOyh9NzE6CQAn7IuJ42VM3+2ALA067Wy/V
iO7OB+5N0NbBxQm36p+LSRtY1vZgCnuWAo5jYzLv9z4s/f7slBnrNIdXKX6/+ooemDOCO+D8ay1M
2+VqvjWYkPiwWUaYJ4IVOOXCz9+73U06ff82QrMQovuCWPsIMJ41HZKIIo/IBWwM5+wmC/N9I3nw
HXqhnQdraAWmQPNqk6GGtQ/sMjaHu95rj+bTuSPb7cvB2j19/T5o98PVVVOz5ctrhVIMDZpieECI
5mqV7pWNSZduq3OUxsT0nsj0/9al2foKohDwrszH6KXkcrpka2UluAKSZKvfO3R3r1y1M1tnbMzL
LowN3MpOyUpe70YbdISF4HjnvP/Rl9lKq7OhaJMOY0at3DYWyiN348lVB2bLrBulDqcVfny6TKTk
qHq5Y/0+Rjc5gvlkTJv1aqvg83kWRpiMywWYMjKphB1XqVkHRNydTqel8bp7mFx1afr7q+ZkGgOc
XKNL0Rrp3d3ma+EmvriIZ6dVEqe0bQQ0sH2BgXtI/laWSBaX8LQVbs7bq27MjqwBnCKuLjBq+21w
yNae91gD1EsWOnN//mEXjQc12I9zdcERmNiyVhTZa18ypHH/NtR6Yuelw/FeXyArBm0LiGjDs2g2
Yj7rAETjOdy4YKjzUBHpxNbqUdgEVuUuVUvv9ei6rdm4tQy5PZ1RxRtM3RlssP/2AdLk5cKuvHfC
XDUzf+9FwJJrao8uiY6w810wGxYKdfdCy3UD05heLWO/CjTQatBAtxm+iifx5TPaDAtbc6kTszDZ
5c2AcIw2dCd0Qd51gv+k4My09eEKIEPNGnVl2MD87ATE1JvG70PFG6EuBnmzdTTiyrIQX+7NOIp5
CtJCIChDjfVnI7XaRnEJU0c8KV9AzXzOtiAbmyiAnS4ILttts/QguqmhTt0CABCAQySigLSZreeB
geQIAoLkXV4sBSWhc1YToPp56+sUrr6+viBcjT+Vq9vfleTFbP29l+2PD5gt8pEPhpoB0OFBSntP
gg3rnX7THkyXT8lJsf5wK3i7Hpe21m0m9Ge/9VmKnhdr2moM/cZIjyscrZdLbUGU2yYPD4+PwuH8
NRXGvtw/CzM8rcN5LBSR4jJgTANNofnlum2oUKtVhOTKqXX1P9nGPZ0gCLKwpe+uo6tWZjuuhywz
H5RohVetIy7wqL7gPSUsWXLI9w6o697Mdl1cxzWnJGhH3k9JEPC9JNd/MB4/Vm9vb50NnzsLlz38
cacqJNDS6gM4LCjnTuVq6wsmeIBS/eUsiL6evzZP70/Ibi4cCzcIhe8VfjUWs42btX6X8jm+Eerr
5CWC6/KTGhE3dwayOZgoPPam70VQYwFYH47qv8/3d/D8bb5nVx6lFcOoFtH65YLWtyv4+KG0sA6c
180TJZNOdmhlztL838itzTs9CyRaVTdc0qLZamNBz5Tsu8dmryRW3pPTn4XQq0wjeNNHVZ+o+9DM
UObuOTU4IUqsd/+4eb28JGsNyRyN6A5vapj6af1567X8MAjEeOLNOLVRCAQtzCIgPrk55G8TpH0i
W8dkbNw/X1PiZyr3f+XO19efxZh3q5Ez7X0UQSCfNCkR67MVEfUp2NIJEjTSMdlJn+yQnNN9/GTs
C0uwgxXdFg/cemEdTAN+M0ZXbc7WgSQGCRtStFnZ4inf9S/aymOQwKPP5XpVOeB/rv3PzJHMTXj0
IZ4JkpOtLHzEvXMYbtJAcUC6ChW1WaxvIYRdSWMue+UOPsGkN1USbRaX3r0b0nUrs4CedzrT+baQ
PeOlMrP1uO5k0M8gLdvZC1v77nPvqqn5c08EPUxNNSZ7L4M9rpXnbE1NoXCMt69JxA9XJdiAf+mr
wFoqiEq3Sx6SLahV4E7AyxJAXz8P6nKIkzTWZMXbomzEAXZ0VM2Pjw/Z/HjYPT8/v76+Hg7vmyd+
KtfAnsFcOEbuHF9oX0H1Ao7UsIyZ481yqqqdIYyKR3fQ0SWq06+UVWWm+8AJnXorOf5Kekyd0VXX
gs2Oqs07GJJkEz017u8r+waDZEzyHbAdgwgRXAYhxPRzKEID5LLESFSg0nJGVnVhgx6c2dxr5S4l
7u62BYVMcfIX1jV5LnokUNDSoIahevyGvhqo6uOycgAH2i3NhV5NX/1zv4JuAqY+gKRQXcEw/+zV
wEuRNDQGGCDkOOB87swXHKR/ZVJYD7tXAOsWc9N3DtOJ4YIkKzgnUIUQZyFCa6BxlCO751nbffng
HVdvqz1UgkHYDYH2Wx9BuSPeimTv9LF6cF3XdDe27UCntjSt03bhzn4nSP78mtkJgsUlGD0Y615j
6hfzbfgoElt6lnbjAaIl7aVGcvAcnBdG/TZK/mx09r6mY5dxPMtVoG9Cm7VW9QTjyNCLXNMsdv0m
2Qf5JlrIT32r59xM9dW4z17ZPCjeRUgLjLu1t972x9XxmFmrIwi65K2YoFUekjumDrrTujxYGPdz
RMx3kbCje1IeGuJefh+FO3eGaRT+SXWa3d7KLIEfXQ+qk79vHvfQ2ErC1e7/cnZmy43j2Lp+lY66
Z2/OICN2d8ThJMmyLFmSnc68YThtJ2dwAgGST39+Kru7bFrHPNV35XClFwGCwMIa/u8bunz91YgY
qfIGjzH7NdyQRQWgK/MPaTMVHCqQqHDJnZ2Mo5x1Wh5J5Nx7HH4DVJ0hmJo9KMdJpRVjXdNduPCl
fXYhJx3HP03OV32fSiLpI+tcYZIN/6FaLfn615byBxOzpUwTdP6LEPIT8kq/sS/Kvokvudz59g16
LGt9vVTdcHVMcCyQ0QbTGCKYHzcPs2iKRCINOXsVlJsfyv1SoPMCNpqtWd1+Z2E2a6ZSD/AoWgwJ
ISi+jV3br92f0OPwAHWFhnwRoI7NOdar+qZetTuxq4JpwMUqcuTgmHvJOgUN4GCsIIbgp/copoTr
O73yDv9VraBODjDDN8i6uWJrbPKdtGFuFIRuvKl94ZykYFEN+8rSA8gJDceWOq39SxT5XZCAKFRh
BSfkzDzd1bbhQTpWQRpgQAA1ZD9ib1xHN+1K+dYGjWNtS7hpsQN8OGAAxiE8QkpyI6+6dXgnlo+d
aTZns30JJ6OTFWhLALM/vs8obGO90RLrbKJghm3Ku6nMkgNP8K3e8BW/C/2vd4Ar7juqQxC//rfB
2Q6QWjyhFmRSEJKHiL3/o9mQYLxVfSc6Q4gr/Pa1uSvFOB/Nza5xMFfkI02tc+fz23YVuwHxq+3o
2P5z6SVBCqH8AetiCUtw5YydfHDIyBNQUpA8+TitY5NYwHb11jlcQfRizbZ4sYG8rhc8lCUzM7dX
s2qlohHMwEta95vo3l6la6gsff96Fq8Eh3H7eTec6TnereDcQq1JLYR1fqIoIoqD7D7c2MdoZ96O
q86j6Cx2SuZo35cqQq6kCGAYFDqktBFXgELjR8MmqZMScgsWVNPrG/PZvMm9xgf7aTWcshfj8PUw
p9mafwvvu1RnO4+chrUieGyftRpSZQ42EIgIoy5uFAtX5+uGwI/DpE6tuLNvADoTyhAW1D6bO2mt
BNIxupUDfWFtfA4b4goIOPC/jcxWfgtBIjZORuhtejJPqjcuTNc1l9WA9AFKvVDthk96NgwzimzC
zdpGiER+rm/U1+ZXeqS+elwqL75y6Exntg3kmIUryZyFl3aSFapKh/bhPdunJ/1VeevkhXdyJZc3
FQ/+aWTmoLHM5IkRwgiLHUV21Nop76N7ZddsyR3kKZofGoTdIB359vWiu/YJvzc72ynssiJKknFI
tEOAyRHP4Mvum19lwBYqxK++rfeGZntFV4Q6dLmEfW5ANzimLwSdUIGB9q7YGZ/J0tq4tvrQgX0J
KU+U6pljoiQhAoQFDc8epGLyg3jYqIfBcw23vVV8BALyh6+n8UqwFa8Put8QUkULL9IXH3cKylgE
IRcYbLzSie4d4seB9rNdmZtvdypAMDZk76H4uHCXuBKC+2h29pXlMqeSxWBWvgFdAVGPcW1sO5xq
cRBtEGd1QD3cDIHmFvvK7bbi51Jy81JR+W7XuvSuvu91n63bTApJa3SD/PCEWksDovuID3yHdueq
XBWrpHMfcn9YZwFEyHbhEXrNnrmjFzILuqe8r1/CvI3rUx/tzDvkPGyFnWfKAzAw2RryWwfu5Yfi
3vTTV7GCe+FKvuHfkiDZoHjNK0D8qDfxlrnV1JiwmUpAUQAdSL+f638+tNq2//xf/PxSAn+aRDGb
/fjP/9O1rHnOk2f6N0gTvj13fyt//e3EnlnSsuSl/d/pj/3nH//z44/4W/+y5T2z5w8/+JQlbLjv
3prh+NZ2Obs8RfRWTv/n/+8v//Z2+SvnoXr7xx/Pr0VCPTxVk7ywP/71q83rP/6AVPm0qv/nvYV/
/fruucC/fMQ/KJvk+co/entu2T/+gKLT31HHodgm8OYQpsVHKd5+/0L+u43qaTRc4ShHzyfsUChv
xf/4Q9K0v9sockAORUHIAOLfeKkQo/z9O/vvk54o2MJIGf7x7wc7/F6ev98ApuJfP79HZ01H67tF
PJG9VUgFIdyDCB6yQ7OFE/daNoooEydLitN9lwpka2uyxJKcnyO4jhmQAkRD62QLgKqPe0SM4p9a
xFQ/ZYXHDd94aastKw+jfv9u2q+MZtrcPo4GdqA+ASoVhJ0hMP3Rjm4MeQ4RJP1EsluFJQ6kxBJr
wSe7OpaprBn6ypi0ea2vMEYlHVDKdKofi8EHGMpJdYixqdDG2Xw9mk8+9GXa3pmanRx06gw1lVE/
QZon+6H/oNC17M629lKEhyzbGIi859lWQKsPh6Zyr6qR0zy2zcZG9K4DXeyvY7MNVLgjOjgFKFHo
PEeZ6xkQUH2qm6eYQIKm+hblCwUXcwcNTifB0YWgnwb3Bpe2jy+wSYBARlNIdG7Rc4ADEyo+jegj
4DFIGlhNw134EfqRo0JxwQ2Zn5sXy/gWUG2FXm9QMj9ajrUk4mPRR2dSbqxuLdc7+yAWSx8nt/nD
Ap3GZ6GpF5xnC9zY2ecWhlFcpSnGB5GtQEv8BtporMXRsdLbcWMSyCquFKgDf72Qrs0q2IjYK5CM
nXaTj2PTGK0YtKujc2EU7mjukLx1KwoF3HilpC8aNLG+tvfpMzR05H4NHakbeAXwtT/ak1Ts3C0D
hYoat216GIzXcFjKgn0eE7wb+L8XTqwBUfWPNvIuTetUbfIzBw1gqO4Ki7p88CUo+vKjxsqFIX3a
JzGk9+amIb+7iA02i7Qkb/OzSaFppnFnUbX8U+YBtwYLundwpgD4RXHbbJNMVZJ2raFn51a7B2WB
IQUw+pE4StqtTpG5MVsHwpmbslNXjRGkLfordZDRmvu+ukUPNyLlwV9/jZfCBFxA0d0gz6a4UYtO
qKBwnM2wQocdFCy9Is8zP+PN89eWPgUnprHjgAPOCSBs6B/MTCVmOkDkjhXnrNz2dLiFYq4Tj/om
khNPzV9LJYDYO/TpwHzRHuK+dDSxcHQonzeAj48we8NVlrKKQQrvDCXGQXWHMqreUogpS66ZUPqa
dz5h6CnxYsLGW7mv2BM11N50BY+KE2TvEuzCRYogfkYTzYfodf7SGmZXL3zL1xYiJCJQvQDtVmyV
s2/ZkBNwF8e8OFcWuOA9P6EtZKke+IoNcJ5Ag0GKG53gcwQGFAu7CImiAvqXFXLaKSSm7ZLbC8vr
UwwVLx3+ABAboEfKMlrVPn5TdtgTOjQVCGVtJ/a21KhPdpjqyPqPbUEh481Ny4nsKhqDlo/YQfRR
ynWIZnHuNaYZ4VbRHu0BtHa3rXKmumFst/HCU34+hBESRU+PpiEdhfj5/ClRZjpElUX4GVK5VoRm
Iij0uvV4X0dvLA1EGaj2UfBNqiYnKbadGjViQ3uOutgdAIsOPU3ybQ0qf/Vt0y+shU+UQlyBLEj3
w3uDiIMBNsvHGZRHuc5NqRFnqV7XkRJU4c8ODL0qPUaQCA7H9UBbPzNqp4DnLyWbkOerCgzSonak
0i2eevuJSbeGDn3SwDT8uFjn8a8ucYS1tzrdx//dNbtUdxIOEjdUC6FLaw4MMDdfIr4kw1esniQ9
aI1dXbUQ4X6BjJ0f3yVvBQdi/qeZPqGNs8Ub/Xq7+Lz3X/oa4R3jk8V5Pdspu0RiKVcMcS5qAWVv
kyMXCXH/QE+TX61e9z5XrVfeSZn/tV398x4Bw0B4TF1eSGjMoSG4XKMaWLbE2ei/hUa/6eWgjDYl
PQ7lUU4OEAVMwke7f4Ruu4toRmUrfrXXfpobVULnoXxKiZdalpve9YNbRa6h7OMWFJCNvtWtwDA9
ZTckxFP6ezL4lZ8cVDsgKfKRjdPvoBsOwcRae7Df1KXkwidu5HSXJhgWATYEa+qyOb473voGqqND
HIozgsSOEog6yOpDZrtthCuiXawG83aIPPS2lLfmxoyf+WMYO0DDGLJbsCeJe6R0Q2uNV78bYn8k
nlrsqA7paw80IC1cZzlEBUx3YFuw3OOFmMen5Nb86SeX/d3TU6Od2vAliDVB65eHABvoe1tft6ZL
9FU87rq6cszEI/cGiMhGdDLJrm56h6Qr666A/GQmLSzQK+FTVIHo8nSzQzUI+qk/PlFW8JxoqB4+
VyO6TXItsMfHNgbVxoKqMXUr3px477W6GxoPsbqwZV2JOH20Pj/KWA3NbK5gPriHGLxXMy0Iobpa
6RB/1l2TrAEJ3Y710qineX7v3SIKhJYefBamBgIp7ggfRy3yobMGqwQaawhyfiOR1hnLca2kla9n
d/Hwq7GDNErXcr81jNarbXKkOl0xrB3+ChX4r7/WK5XIeBxktJAKVE18t/PdseYi4SrEfMfaG+iW
QDXULiFu7krGfaQcBkdNS28RU/XJj7vMwjuzs90pAcEWbjHMSjLzLQW6EJ3D+1vImDpNuh6GJ4k9
StrGKsXP0hvSvVCIwyQobdDnQd8x+rAwDeq1t/Lueabfv/s6IBqqksxu+jN5afX7sbmHhG8p/eC/
TO5m4wmXSNAp/uon+XsSbFzjQHgjOOg/GiXYTaShA+Qtah6z8ETy0kHLhmu/ZMgaIhcPwYTB00DV
KndVcdPUrhrupPaYKvdNflJwmY4Wru2XUodPi9P+zxPNV8OYi7JWuOgRMIQ/Q/QjaftVpBqrtvqR
Wt81EtRmcZci0ymdbCis9niydpONGw16Mblb1IdegSZBfNaGlanvraR2v35R01f51QPO1g3yH5bc
ypiyVGhPlS0BRdLFW4mq49L+MD/GppdDgJLDIYYmaWLO9ksjGSF0HSn9GdQI2vjcRB63gXp4iDi9
R1SpX8V9mHv2YI0BNeo3iPFr+yYV0I/r6A7uF9Dl/VgiUhR36zhvFiLmc/fz9+OZBPqhBKDMeXoj
taWepu3Yn/OMYroNqm9AKsiXtodr8w0C7n/MzL4LM220QmoxC5l0KxXfreJtDH+YP1R6m2huxJBu
y9bpXdmf1OEOSIelmO3ciZmPcrZZUii6J1oO88ZTKlY83IJiIWvgPT5L4unrlXWFUIUXPrUWTI34
JkoVP36NHL80W9xW4NB/z609k2sHLWZ+ma6hzy/SLYFQt1CSfZcxrym/m+x5gB830g3qyl2r3Gbx
W1n7ZhHo/Ra3JDjox5GushY5Eylct5aAPPehZfWGgcAodOEOC+H+aycLQTJDlW2CXvu5ukE12EZm
YGGeext9cV5V1ijtjAY4JKJiqQcfHaf8iJLAryfuSpYBE/fO7mzi+jpipg7SxLlVS4jIewkVgVFp
rh4ewCPI9CwQ0jelWkV8BwCjAOIAzeeJ6pjC8GLzqciQEjGEm2Bzo9ty4emuHnCEIKOP2AQS+xd3
9d3OnltopB456c8NSprM5DWv7lCPm1s42DaICBIB0YubMF/aqD5diS5LF6BU3D9lNJHNKxVzCWr/
aYS3YcQ8SBGXQOhpa4YowbaoFwJFFEW5p0HTMtw2lSMru6o6p62nwLcccbsoRm1LUIxrHoYSJZyL
FUfTRjnbSCf1E9T0TV3ZuB/NVrspKCIWVndu+rtCFE6VHFVo9umJm3HqagOUzRwx3C6VwprXPjNr
qloEc26q85uD5/pSLWutwbxAiTlGWZ8i07tRF8quCxP1Xu8i5TnSefpSW6WuQmfdyDxEXfgulCT2
NgyoeVxBL2Z8k7pqrbEh2TYCrwAgr0L50dBaAUhOb170mENuv+9ItO1USbI8Q2I/rVIjD8Iuw/0o
GHlsqKgiJ4MF1ZHbKLlphlzeqpE5tmtatMMZUXp1cBMd11KlG+k57rQUIvQmEgJOHeZN7hgo3FoN
kIbAjbsvJWWTGzyH1r/AO861pkd9j9DZKyI3yZkbsUelflA3jJlS5yqMJyC7k3x8HEEsif28UFSQ
kEhdlEN1C9qRbkYOjaruJtbwT7xhUPXGrxAPeJVyLTR/STqVxl3PywFFemkLrfMSAaByk3R2MQSp
rKnhXa4xqQ3irkt/ok3HyNxM0xrmpQYfDQfUJGBs1VbSqhsgTbE/DJkGxXhegV7kKGZsQoGkTVLj
Ti+tsti0NjXQrArEUOZQLHrh5Z1Whe4wpj2IErzVZJ9PVQWuVmdWsYJzO5BV81tyHYKkdo1dr+VJ
MoA/JLPku61BJb93iyjpanaXZjV4H1Qe4/umKosksEtIuwd6A6F5t4w4lLn7TknMVdnF0mOPg/iX
qDvtretJ/Z1eBOEzLiEcnkbgzsIxiAcwdixoxqvdpB9Pir5WwE8YEJ7EC61O2UVivpGpYuGFQnme
yFpSASokiRP2/qZ2dFPox4ZAPNOtLpL1uhSVzToGNCjcapOgPQ+ZBq0BvVuZlQn0Kf2teH9Rvw+T
Gkr4yUUV374o5IPnCbX8aUC9y0cTtcF4v9gAa1MWwF8BZ9e6xiS3LyJEOt2uUkqAnEzJbMAasiTZ
0yoFKBmIxtc/w75mvV9dpPv1i4y/0WYYfcQN8GLCDMQ6WSJ65baT9D96TEEBqC9EAFOQFBGOLAZ7
pC+aVvM5NZUN6zMZ+Lcmrg/kghVAniN+7GinIqoBCN3BVjmVPdkc4akiMhXuq2JofvALnyDPa9DX
rAu3QIjCeLDKsEkBZYq0hyxDLsEDigJab82FfaCZHYeA5oRE0C90BIn0ydG+MBMyYHERKJxQCqLm
mgrMjDYRFi60BQb59FVZI4jTRpXE1v1EZohCMBrsIrM1VyRxKnwIvkW5O05YB6vS60OV8bL04cd1
h9Yw8Iqz2i4pCFlGGN6aEyQi1Iae+2nUl8KxJ4yEXqa4k5AJLjHICmKqvZ3azzrJ2YOUk3FfIidl
uMOFTlHEAFUgGTZUCBkBX1FdSBZqhhptVw7bQG1Z3AZ8Al6ApQb2BeJQ9IBKgRS8R5Gwb1C0RYRe
CKPeABmgA/ZmmRHKSMbsqZvgGuaFs2FPyI3BmOgbYHSAxBGjJOU5zAh5sDOlgMiaXYDawS8EDzB6
W+GoE9gDLVdgfOQT7qOewB8QNAUDJMonHkg3oUEGmYISYl2IIVEy0UPqC0kkv1BFRFJX+74Yo3N9
oY6kE4CkvbBIbF6CS2JeGCWxKMRPHGy4Q7dDwn8BOQSeyTChTVRFMgaQVQA8qUYK9kl24aCEDPwv
SzCA9JKJkYJtQL5JoIHgpWwEPaW5kFSkCaqCHgrwVVpLG167C3VFQcLmPE4oFqx8UFnKCdBCL6wW
Qww50EwTwmWoe/mxvXBdGgl0G/1Ce6nBY3hUJwSMbMSgwYA3r7w1RErPzQSLkY3SfsjyLNqpE0pG
yUsVqLiJL1OCMZ177W/uDJBNm3GC0YRFh50imRA1JbIBmYtKy/EJDDWlcNsJZ2Nn+gBExoVyo03A
G3ph35Qpsb+nExBHswtzdLIJk8MnYA7heSs7bMLoDBeiDr3QdfJxlHUgRVJQd4wJwMPMRNqrE5Rn
BJij9DBfYPUYF25P1E8MH4C0mldV6hAtUwsJ7b/RxPuRy1wAxTQq4ACxCxPItjoK4NaFFSRYHN2L
C0GIRxVoQhYOEYjeXChDEHsGcQhoSPPIw7QygLsAkgiyXs0bEnfV9xpUkGOHFM7T2CfjbaiDLkLL
oV0Bzq2u82YCHTW5CcgdqJvGrp9ISEZd9c9Nnhv30gWUlOOgQ5l7QiwsGhX1I24T4lxz6ZiZN2Nr
6y9xw8xHLSGZGlQxaEziAmbSEqXYGBdck3FBN9kXjJNNMP+OPtGdxAX0hL5YvCVTrVKEzosJBjVe
wFBZGAESBfQ728h6Uf9oamzpmO8EYSjwEUm20cHKTKibQRsgl296QUQXOYo9GDnYL2yIlV+pHtdA
jnFAULJHI68omO2GShWQhOpE4uahK+A4IC44GNCfc7QS5JsfMkey3tcAZZR8bK5DtbW6kqZ7rTR6
RMDaigzYakOLrRSU6QM7iYaFc04l2jidNjRnMnIdzRLC7BFMMcIWN5ehNndNVAMGGOZqDsCdMoIn
x+tY2seybmieIodNu7JFL8Q+hLgJdeuirrvNgCvfvhPEDt0c+Wd9lSRdMqxoYdqoleqbtLspacHs
fYzr8A7gUpsEBk4ogPM6pcEpIpS+f+4qZmW+LnfSnia9ouJ4ZZLuqTYLmR8PeRJ6sZrW7Q21gb8D
uETQjaJadaAXWJUOcJxm4hYdWEwehOCjtVkMeqCUYwyaXqVYGVyDrsTxPAi932jRwB9klYYI5/Mi
3fEcW9iJF6K8MzUmeo+wDDg0gA+NXwaoUdSXh0b5lZMe0EZWMLB0entIc1eN6zJ1czCofvbwbG03
ixUjXxdDFx9KNUulu5hleuGpYVTfczJkLziJzMyXzQIl+2RirlMFiFAnb6NB9kdZjRKnBornHm5D
xD1bGh0lCqExqKV9NDhhZiR+HMqdD+5DlG6MkiSWP1pj91R0Zmg6gPZl+75tRtdumD54BbHiHyTJ
+3aV0LI7KBGS1l7UMPloaOnwE0ex5scstkonh3dbeIMMHKybcLOBxAhniEAXSdzXPhZs1KMoo4xQ
eJ7FxmPTGF3qxCYv10A5Ek+AmfeqxMgYOHatg4vdx1b8zaqRmHV7OQrXYVapLxMcLPdILI+6C5xR
jBCyZleNq4Sa+SMi6IV1hdDqyKmQ76sR4UvHzpfGMnxONRUYnhHK2kag6y05YDUawrFYmYYuqWgL
TnCksnulK0R8iyLEfgxwI1B0XxGRiMBB7epdKze6sU+Syi69mOfsntBWz52igccF6FURZzcWHHDq
4O5Qv2RDFv6oGLiGPTpPvlNwJl8hZI3aYMq7ak/GpD/A18ye07ExvtdE79Di1bLQ8rSi5b0jDyUB
iRngXuImbZI/YAMHNDUCBncvxbJ9Z/Q4q924kvtvUkLk17QwLO7StLR3RgyiH5xezf6Rypn0DdQp
E6XQZS/dNJCbkB3KUAoe5NCcAYnYSBLUOzQ1K70CuDFQaiHYiYK1VMPcEqGrDz3LRhneB5cVR9FM
elIro7xjnSmlfm8oPFllohnzo0FIN+zqoW6e9CLt95bdgpWtygL1osiQZvdJV6ZYtTTHV8hGszA8
UDG7aN3oRNzFpi34SjNL9iCqBvinECIMh96Wyp81Qrib2siYvpEii3YAwHGUkje9IXaipeMrBZE4
8czKSn9+HW+4EuZAUlRDBF1BmsmypsDd+ws9qWlutRI/jzjaFSjzALla1kFPC18TC+HGKQI7vyUb
KGNC+bBmo+5ldku2bQCwIt3iZ73fV0ghc/GYSQEwtNzaAk6lH78e2rWkBAjpCOihnFxVtbkkKdfB
dByBfTtDoa089cDx+hXsBhC/d+UG71bLSX2fIB5wUiNBbnL6l5VtEbdA/wxyuSicQzfzHBVQ6XkO
grXNz0crVp2u0+EtrErpNR8bN1/qAZvXZEJlx8B1EEgCZNZk7A2zLEw+2p2Eo0WcM3OY4gCGdMwJ
k3BYZhHKBlCjctN3CJpg4aMphiGhJvdIexdQ58gcabTqN8nUBper0uvU23KTVWUVTPIdbocEzxa8
7IdMjTUEbAfTxQlurnlY4aizERAjBIxgrbGeG6WtVhIUAgJJ5ImvDwxAVbgBAVBzyAvDCUTMytDq
8a8H7DB4VDsZIGuhPGc2+D6W6ygpMiQUc/rNwGanSz+JuOf1Xas9LKysKVA7X8koXwJ8FhKcJrLh
s6/GYvCK41Kc9dC3IaJRokcCaUeKLbsSv3heem1RfBta4RZEcoYxdxYe4Eo83UJRJ9YUBoxmnlnk
vsKmMhJUOJ5rPQh7a9WhuEtFjLWC2yrGbTNuaHJTSLFj6i9ydyo7Glg1kMLDE02jhczLlbAyngUp
LySZUFA6z+QadDS4blQoCQh/1N3LYO8zEGRNh5R3uBUuDPzqzE+kEmjHo8Rdnu0hUdOrValycdZC
6UWzVmm4KivERCG5kbcraRy8oeuDRAH5mI6eiorMrx/g2h4GZ+U/9qdMwrv9ciAGTlDaibPK0p/Q
13egOuMoY7I3X7g00YbdTl3QbPlUtXL5rNHHa2NdQ4Bs/rLHirEuVxiKD5C1Tzd1d2vku6zbyzuF
+UnvluhYbqot6HaoV/HoblyqVLwW9sWI/3yC6a28G7WEhtbSTvEEg9Sulaz25BpBTnOTSL0DkXBX
mW5kPA5SaFYZq69n/ErS5IPt2YwjJGymqYkZTwflrlfaDbDEt0a31Ax/dRW/G+Js+2i6otaH6YvS
YhSu5wjlGDQIIfEfrnCrvyNUf/p6XNcNoqoKx6+KVtnZuACptySOMiRkJr/X8JyzE0WkYjhqqOf4
q2H732W9f1Ypz9JvRTHqdS16/fSUPdeIDxzjIP9GH7FmnxdlkOex8IstLFno/0wL5lKo8G6t5OVo
j3KqofL6UTurru4mvnJPdtJO9hY76efb4NzWbDcgCtDPLERltHpfwKNDVOwwFF43Qu6R+C1qlwtP
uzFfxmESSf369X1K1Mxtz96fVo1dK2eGftqiq952ovUPHTLXpRt7QEe639vz8zPkX09AWC5Y/rQf
zC3PlirR9Rj8SljmzVouXb4ngKI6K4fdJLeIJhz4nRl60pLZ+XqdW515ilFt0ozFeK9wAkzH8tJn
dL2sv57Uy+J4f7DOjcwWqqzTkZBRhZFddao2P8NNtrJvpA2aHf0k+NrY0uKZBvxuodpVnSspyvpP
Xn2/4Y/SXy0sn1ADU6EhUlH4CuYdCHVsRxlksPST4YwBIvlrG12Gi3r/0wqfTdgHK7Odmdc9hHML
Wz81sQ9x0MPBGVfSD2M1/kJGOXbaaGnxXVkGHwzOPrk2TkYd9zE0PJyac6AhgrCVv+sHuoXksWc5
mts8xL6N0O1h0fb8roLF8cH07IsD1a+hIW5+J2tVOre973+9Hj6dcvO/P/uuKk1C4T/F329uJYds
w1vmh3usvFW7HRYOtU+2Lme6MVUsTfs/em0+Lr4kBmM5kVFHKeibSHZmTBA0R4m8V2S3eeuUYfCr
ZL8WBjgthveL5bdRDelTnDiokp8Z5SWjMuNwnrrBHSzha4Ghr/LK4R3AzA431lbHNh1bx29fG543
rv2+mBj/MazP6qKq2rby0hDwYEbodx2TsH+ASgOCT3AU4SzGuL0jVOHIyWMpRducbgR6/Zm1tpFF
FSx1x6TaQAYKqZRaPqkot+uh8oeCGbBROhWV8fra4o9fP/N8d5jN1bwkpK0F67sSc2Wir22DIJIT
iTWyf+7XZq5NDQC2qKWF9p6GS/Fs0cW9KLtRa1GDg7hGEPu0c7UW0gePobFCxjKPvRwBH7O4z3+2
D3Zzlij1tRHSkHZ4UKUdikXMcicr2k1zZ3aHflwJbd2jlOTrx5x/9ZgNtOSiLwztOHAj5Nm+bFsk
Vippmo1VMd704b2hbeok9wYdSZBF8aX5h/7bmoZ2/qmfQ7n0777bmXUQCTPKdTjZ6SmUoTVF2lWO
2AhF4ggZL69le0TfCdtYeB9hj6hNjYpf0uybsAFdmu0QnPqvJuDPR5q9phT50WqsZZRX5gB8yKY/
0OfoJloZiFnlggf/zXT/aW1anO8mIEzGPpMKA74hio3pOtLE1KdsZi9yIRBfWwIzXtuNpo5rXGts
iFegkOCjPYNyFeX3mHCq6xto5ji0TMdbJcf55nCmEtcSQ/YdBdBvRinIGTEc5dno6FJZ7dX3jhox
PIMMcLU12+C5XnVos8Kwq/o+Vo+yK0Kk4YAg19XN1xP8ydG4LLF3pubvs+5Lu9FMzHBN9jVds6ea
d96QtLeydJO8NIaX7kKk4UO65ItPf3m2CU/BL9SITlcXlCp+nOu2p1U6WCh8loe1lQwBb7fAm6Hg
uvsedaum23dba0RuwEFtq9fQZ2Vh6NMkfmV/dggALxo2jYLSZdKVliPZEDaz+5Qt7WtXzeg66lLQ
aKqAuPdxmDXyb2ORoDLX2HPgYTAi5dgWa0Z2o7IqoL2fY4xHkrpoZnFUcTtmR6UJ2Oi2WeexOhgN
L9sjfefSxfLUq8vs3aPNZiAKh6IbSNaf1fyuZ27eQikUQCakLpunNF3huokOgmP9xFoIXYxoariz
uyNzu/D714vw6kpAtRcCOFONnDn7yltca20LMIezxsunxK5fUaweF89fG7k6WHT+TTVs6JCb76UW
qnoMJcVgKcjzqMFDVUGIFie4Un4ZslsbpRNfG7z64lH6jLwsQhXoOPz44inSwaLo0v6MLFR6o7Vj
9jzEKb352srVuXtnZeaG9rYW5kRB1lbLOv02FHq0rbQ4DkqD2aevTV3fHQncJRlyg4iuznZHTe81
3axiHNEQCUE+qlcQSQuh4nWfqapj1eswOrLdfxO+Rl/en2ZnExnWqZaYDMtDqnaJ/KMMTxw13HQP
IQdeHCpltfTNXp3TdwanN/vu1CkzS8liK0fZNk8GSNj2jV92HCBQKzEWjtOrq5Ig6mtC8AUdzbOx
calHR55G8QlKItymoZa4VVPqt02LxE5c4jqbZXwRITj91U9b3zurswEWJW0tGqMuXRWl368N5OGl
ft+s0VLVUAiL+qjb4MKXiqVv4v+xhP4c7zT176a2BoEm71iFclgbJYjoc7FcjuoM1AeR1+g7pyin
Uk4SX/gUr7/QP63ONhilg9cSatiDZYMB7xw5qLG1JLGww3yKR1zOUmRYEJBGFzWC0h8HpzQSp5mG
dVOEPlrk2u6epWdL9waxKXwC5b0sKD0j26J6zGHCGey/HvlH4eW/7eNI/WhfSmwqmIRhQiAJ0aai
vM2Iz6bkHuCUX+8F1wpRP9ia7QVFqGag9eJFJvI6KmzUKejIja6gvedhW90Y/eiyMOhknOQ08lAI
7+nKof2/5J1Zc+TIka1/EcawL6+ZyJUkSBZZ6wuMVdWFfd/x6+8HakbKBHETVnMfr0zqlqxM7RkB
Dw8P9+PnpN+t6q0wTsKbJ/yR+zs1Y8ZTXc2bp+/5wb95bCnqlFt8eN/1bma00oTnF6JsHwb3keUU
Rfg9t56s8Aj28W4Uvyvjp0Q8h/XRbRo7FKqzYN4X1to40sovmT/4AkEtTLmt+9eWF5zKjFQKAY2Q
PTekVP+rL/LvRc8faq4OPE1UpweUsFfVrxaNRdV8qZPHShN3RWhrXOIygCLTjjlgGt/MVL1NRtaR
GJTPHns6wnFwJ0XtVg6klV+3tg9TRLo494KStq1ack256jd5OOrNd12IN/7h9h4svc4AHRO6FVQm
gd1fW6lqSw2BYzD64lT6kyLWmwi0Y7APsnOCqvttY0tLujQ2OwGB6de9lg0EFaPo39SgnVxI7W2Q
k9J9myTa2h4u3RX/Gm2DnFUy5uTu5lArcp+5hJc3L/tZ+SexMzdNYRy6n7dXtmQIrgRe4WjIi2Rl
19voClpnynk3vPZFYY85B1toPiMochyz4NFU18Lm9FXmp5VRZAXSEMgVobi4Ngf5bq3S5h9ex8w4
RM3nrk/2ydhuzeasWHdWLp2V4I/FOO3tVS5dCpdmZy7pSbUSab4xvAIQN6pzUHyLov1tE0v+eGli
lpyNWo+ekKAPr231rWsfy7K3JX8fMEltRq9ltHa7Ln03ylkScxiT6oA2+25C4BaKkAkDdF68zaN6
2xvPcnM0O0aFaHTfXtvH9BY6EoVMUCIV5Mk8u+zqNtZi5tP7V8YjmCFTXfEsZIO4soMfD9mVlTnB
fmVGYRx4IpHcOtfGj9H4lmfb4dPtpXzct2sjMwf0zLIPfR8j6nAcyn0rvyk/MnljRCv380d3eGdw
kWld0jSniXnt6AnzKFVXMF1VGiffPDEdvou8r6hTbMVQZChjpfC+oIp6bW/a3IugC3p3ENtQ4enZ
w4tv/iTr6ZF/7XejYHsVQIf2lH2Tg9/C8CXR7ozh98BLO/cFMFI5laTw6Ne//OAflVmS4Zya+VFW
T3Jme9wkXcMk/tp3WNufmf9mHXhdo2N/kuxpGJ/rY2W3+iaTbd1bUfX70LQCigKFjwYVjEVrAr2M
663BiuBHvYWpKH5QWv9Y5buyfYFjZ1N0zUsqHlJz3wGX7SKIM6HLVMWt50UMmR9q8dS0Wyl9C+Fu
piCVaCfZX2l1f3R73lhkLlBESYxdze/ywWTuZDQ09xUd470rn4pSOo9/hLr76+NFgUmZ2ONMjrA+
p5so9aKqmrwSXkUrP8MN9KsYPeOYpEm7y+V+jYvq/Y19GennjYWZQ6J9NiQF2jQv3TY8pU/Fg4dk
n13SMgHb+tk/N1+r4+2j/eHBMTc586nQypJC1+g+iYf+PrQ3v560Lc+5+7Wx2w+FNIq0Eg99zjXP
APipZrlHYMUJaYlivOTfxD/GntoJPA3VhnFs9Dp2ke2vJXzzqAVtEkNW0zwAnEaUCWebWSuKXyqD
7L8OZxHheQRBdmtSPwuLwgYnBSkZJE7keW++kMFkRq7mvwpH82DsvbP7Gw6xs7QTj/7DGq3f4oIu
jM3CY5eYih+nuv8aOI/S1/Qt269yR093+pUDTnt2YWK2Z5EYBk03sp7u7D8FR3WbPknP30OnOJn7
NZGId7zPLWMz13OVguKairFyLxyFY3hvnouH8hht8517lJ6Dk3QOz2W4WfH4eTr17hcXa5yi7EXU
T4Q+sIJW9V/9k3ru7/s7/VTdq/sQSsT/R0uzFCD1m1EQMj5Y5LwSG9WXET3R8KH4a+msfy1Jgr0O
gjKLKajrJaWKFWuRqPjwY3c7HXnz/ogmwmO6dqQ+EAhMhoCAWrJEQYZZ11lOyNBlpkd6Gbxmu3Ev
b0c7trW79k63oxP6UFt4uyBQRllmjST+A0QT7KkpKhaYUBPVeNGcbWWTAf91c5lZEXzF+6Qdg0P8
xziod6stjo/ucWVpTi+s9lLpxS2WatTBR/hQ891XZUftfSW9/hjsr5c0J9Xyu4yhtGlJCqAQ50f7
9GvPwOTDsPc/ed/L7Zpg4NoWzlXP8yEchRxxHuJhfy9sjV2zb+xzsl/rG3wQ2Xr/VrSsReaTVR3I
8LU3ZgFwNyr94Wuxg8x/X2xj+0eL6FRyRIflyFDt8CQ/mo/FSduKR+M0fOp//S7SzRrV/urvmOUw
YcIbrqj5Hd05PkHTta3vzWcgcCC4d+ne2yEecur2zbfoFH8JHQs1mnob7Y3T6pdedKmLDZmVE4M4
UQt0eSCdu2/GjW9L8PlK8MAWL6u14ClAX8dUvPfC1OyO8M3CJIlgzblN+3MzVlvhU/3113f4XR7K
Q7B3d+4uXCFFmM7e3CboBMLPxA9HWLj+3n3uByYqhZNjCYh0/9Rt9yXZ//3tB3PfhZXZ10zilOvX
wor3pp6lO1myy634aSVif7xir43MvlSUyFmrwSz32u71cqPc+9vxbnS3pi0+Fvf123kbPucPBWP1
m9uG39kVP+whxYv/4SWc3YW5K4H0H+AlnEQb3IN47s7hCQUAWHGrfXNwD9WhPJLj7oyDTpE023fH
NU7Pj6ngO9OdOGVoosV/ny2+G00z0xlfeW3+VI50l2zvvVPxS/ocPkhPt5e7FPssZaLQkCRUqaB1
unYZqBTgx4GJHGZmeIBsiQvLPOm2Cm+8dYaS+LiG2lyi8aMhQzMPZnKd6tDMfRgFUwVZStPXalNQ
+/V21vZp95YfjsbT2hUyf/kT/zBFXQNM10QeN/uWmtEWee1m6Wu0fVpFMk6/89JRSJ6hxPgPX8Ys
Q+OoFcqYUsKzSxk8sc1LZGOVG+0UPjBtZ+6/3P5SCw/Ba3uzxaR6agT8JN7+ICtetNFu4QnaI1WW
HtJteuiOw0/+cwz2lAaOwik+rIM3p5j1cckEa5XcBkzJbMluretN48MlQYlY3LocBvdQnuCN4u+Q
J5R7QD7+2b698A+pPRt9BSeeOYzby0Y3qE33Wsf7B10nKbX8rfltN35+qY4rxuYegy1eD/+Bccxs
FULeqdUArOJO26z1duY3wvyfPfuAOkojSdbwz4bj6d497I1hLXZNh3X2fa6ACrPDXOdSWMYabc/4
1O/b14YqwCbaNYdqWz89antlj2TYaD+EyIPZThsfqbvRkmTkIDs+3/5oC+JG71fQvzuws400GzEt
g5omNmCsdl/vh7N8kA/iwf0s7P1D/g3gwL7/ZYcn8VzthuExO3j3XyPI2K0fDeTsOTmRdOj26R//
TTO2VXPir+3uJdjH27Uo8eH58/5hLpqMs99aygyfeQFNxmzXneu9fOCtZQu/9Jfpl6R/oLPbp4f/
fu//f0Z7DgutSZT4v9OeQ77+T1rFb+nvS+Lz//6//Tfxuab8l8ZbgkuB+o4FWeW/mc8V478YodBV
uDUZHKEC9B/mc8jNUW8Ck6NTdwJ2ZnCc/of5XOYPjQn9Jlmgoyakxt/Qn89OFfUEaKYVTTe5IeFl
E2eZnC71Yy36mfDgQdGTxO6DJpZnQxvvIuEBtut0E7nS14s9evrXkb1kXJ+FineTKsuzYLdSJFAg
17eyP3pK2XaK8KCHZzS5Tl390GvDIVA/37YzhZyLgDFNuMG1PmWLIiRa+rx/EldF66mi5jF51tz7
omLTj4X8EOK1MvwVl2sPgdn98cHcLD4leZeWFSJjDiO+W1kYxY3Q1b+F2lzJaj5u3/Wy5m/U3ipg
qzI8R4BZMTbLY1mctcTctflqZWFKqWc7yN7B4ch0E+XyuXJy5cu9mkaW58DxFOjm19ZNvqSufCe/
xs+FagsevEKplm20sbE7fQVSM7utpv28Mj7tw0UBZcxySykl13N8GDC6f4bkx1+7x9U/f35jebD+
jK3pOWryEtClaU3XHtExonnie39u2/p4yq7XMvMNQcpo7zXYGpmDM8fcbkdQtAkvU8XOmmrcFNXf
NTnmuzfveLdKpjQ+DEmOH7vn7hO6Qm7zECU/KL1AHfzXJ/pqefM6eaujER7l+AkMwR3kwGp7n8bH
fNDt29u4cMQuP5k6+euFS/RBZbRqjJ0x+y7V5jbK5L2U728bWQgbUx0XbSTQI8wyzvxOz1y0jUfB
c2ILXs5e0oKXRpfR7ZPKfE/OnTkFQJaV7GZpZTJ6fYx6A3dFAfV6ZW3CqCBcMb7TxWK3CXO/PifG
kO5TWn8rpmbv6HfPAFzLDDLPExMo9rUpphaCppUq36nVIhR2YPQ8O8mqpN5Q4dae4iphsB+5CjTD
i7Fodq7otcL29h5PezgLLDBry4ZhwMenvl99lx8yiXFPb2COzeu64JtCpXQDT0u3k/pa2A55Wa00
muZVqWnRNLZpo4MZ59k0r4JlRmyNvVVHTg8BmiwDiZFhci77rVd2u2iMGNx0t40eOBAkrax12TZd
HVOEjk3iMr/e8IKUG2IeKXJIBSgBWZl4GJQiveN3Rts+zqUNP1rYgXr5VktdZxdF5h1v7/dC/FE0
mEhpeIKRVufP0trIQ7gDlcjJrLZI9v04ai9VCysLbH0+8/U+rex4q6RFCm4oAHW3cqaW7HMb66LF
zwDRMDtTteHSf0/H0BEHSEe6sIgPWlNNvB5evo3gVrkTfaE+GHoir6GQFlwN+WzoRWS+OgOrs+uy
GMVBipomcepK8h6zyjQOVl26dpqZe0jA1MPtnV4yh2Dv1DAktfqgNDGEjVwZZZE6Hkj8vobHFdqg
bUGwgjhbWnOthTsSrQ5GYfk+nKb54tJWNMvOHzNHrk3bgO6ji/WTGwTHSH5IvHHb1g+dADpF0reJ
JDyqTX9XJcpdY6wFzYUPbDLgz79A9pq0c699PKrgJVH1Ineg1pVzZMpdPztYkXnOS5QcwrD5JAvB
7vZWzytJ06FGlwG0CoJewIze2wgX10E41tJYyU3hlBncW96bUDwXyVeDISlpWzFhqQErC4YXT45W
9n0hWtOqpUgAfmDq2M5Wa0KDhaZQWjiSmv6pDW8Ha1a50cN45dgs2YHYwFBVWGoBKky7frHALnKj
1jWt3IkiIqQaJ9BxfXFjTV+xs3DlgcpECYlaEpWrd4WzCzthLIZ9oWSFM1TgFUt/Y45ws3fBXo1h
n13JXxd81kTjgpI9mkj6+9PmclGwAbpCIEiFU3tJ9iwxQHTwzHptxnhpSTBcWNPJ14GizYJuVieV
a8CP5cBVSu/gaA7SoQi9h7b63InDij/MC414Ih5IhkzzWZ6u8dmHwlEZXLDC1LHMUwOkw9qY56Hh
8VQ/aodkp+c/3PE+hXwxMX6E1po7ftxRnlEAxeh8T0dh3gmBYlAYojxCtLvWNkGpQQm7kot/3M1r
C8q1I4piR7VfCXMnbmFV9X6IigeN6InrxraCtcnejyEU3CAkYgCopnepNS33whsjU++UUjYjRxLj
XV9JW/jwNmHl3idGvlLJ+XjArk1Nf35hqhF0GQVVLXJyuwoD2zQ+RfGa5ObC3l0tZ1ruhY3EjLsk
F63ISYBZjNmpgJRBMe9EJduO5kqPZM3WzOtLquApzGqRIz5n+l7rv9Q/vczcxomxW4m9H5+G1zs3
83iAxXoeJljSw2M2bns/hlkRWZpB8V98v7ThEE9CVMEeO8+FbFZayyjWvtwsBAtlKMBiFMROCtdt
BalpED9oQWLa8BnVX24vdnFXud7gGJ7Y05SZ90Nr1vgUjXHIjmK0V36FjnUvDv4mRt2kzj7ftrZw
rWGCe2Wq/EyiQzMcnDxWsVVGcUyA3InZXeL/6etDY010p3sPOmGFOSC0YjZ5v1bEnTbtOi2/tjx7
X9WQSOu9GMVOXDyE6UOTH9TIrrWjED241bMq/r690kVz5GYTQQ4rnmN1TDUqPMVMYkf1vkl36vjN
cB2h3zavyS9xbUBnPhUwhWj+9R9js131Izi/ygxj/fh1ZIRXYthBblGFuAvw4Gg4KIbtobcrwIeq
ZjRv3L1e9ZtKXAMsr616tsluzGXemXnsGN5hYujxaagI+wKJmt86bHvQP97e5SXvvVz4zHujcjAR
4mDhZS/YwcZTHRPqxTL9Fa0pBc1rzf/a46nHIFEDpYI5M8W9KLuS0cSwxe+RLAJxJfxM0hEysqM0
fhKa38q5HR8C/QtMpvZY7oZmr6+V4RaeW/D6c3pgueIQoVVzHW9LQYgSo44TJ85LRdrwKuxhWg6l
ALF1RHOmSpVRMK7bNtmfJPRSiA9FETLTojSKlcCxFKRgJie/mN5ePHWvf0ohhrpncAIdLX/2qs+x
8CSs4S2Wvu6lieknXNwuVdj3tVhMJtRqLyZHeaLVjO8SBgmY2bztSR+TfHaWqXAZpnXyNmv2eSNF
z5umIjxYUWeHyZZ3qu2b5mao7LL/bsK28/f24Hlm/2jsA3ybAA8Xa9NrUR3Ttogdd3zwDEcM/tH1
k9feDfqPzjretjVvxL37Lq9DQwH8jorvvEIQ0PIENy1grPoywJ+XbFrJ2oRQAyqptBEFyLr1rVBo
O3n8NazVOpd2FplxmLt0fgjYp+uVZkqZBn4bJY4g+tskAdTn7RPDA98bbQVzN+S726tdsje9Kug7
cK1RGbi2V3qKAnFnnzglpLyacMfM1NZ1P3nom6fWtm6aNWWcpaCH/Ot0DkQ6DnPCfDVuxaJJ1MSJ
IA8IN7X7/M8AFDP/4qEUBmvH3y8PCiMe4aiWIXAxOxS90Yym6FkJccjdAImTJuYCmOHQ/di26Uvm
uytvmrkA0+Q9FMomacuJzYLZ1usNNWJPklC8g+VuDJ51KllNpjhD8Vlp7mrltbW659iEoVbZ5JoC
QSk1qHuvfYKf9iFnxKIqNHsMfgkB0NvbOzEXp/7XD6NoOkFjeGy9X4sXZ8jy8tH13DhzzDQ8Ba12
V9bFT2g8f2vpEa7lTYfDMZS3VyvxUAjytuTFgvT8pDAoqdneLXW4CccnIZxEilZ+20LsohSlTHIc
6JgxKXG9aYpedooOlbNj6P/07vA4yghIC5s2G21P+JSGkV0+62NkN63PgOtRNeEFoUwpAJiDaWOk
UHr7By08PMCSUVAB8a3I/Pv694RJqboCEhaOa7pbTW3yrWqkD0EHkVPuvdy2tbj2C1uzWFq2qai7
ozplAbbQHGhjbQs2voqhgdVXNnptXbNriPYvnJqmwR2h+Dsl3w3yC8pM+7RbeU0tXb24P5gaIFRU
2/Qp7Fw4W0hxwcwswljZ0WeOYEcWEyjyrcgeInHbwPfrowQ2ur5tJNHr7Q2dnGWWu2IbeUKV44dw
zhSBLmwrhjSESRskjteUW+ilT9FQfragP71tZo7weT9QpshlxEMfaop5T4y5PIQP3CpxlCB8KKt+
JwbdfeO9NMbP2LPsWt+M6LN0bnD0qu5NVT/H1pr8yPS95ksF2chImET1C8LF66UWTamMo5sS3nQV
XmMzK2wQrf+sLHTy9g9WWCM9aIRVxDldaR33UAeXLDRI/5ixd0r8ZKf1+u8h7c+alW6NwNhqXnqv
wfRtinbV9PbtX7DktlyIXIrwrsDcMPMmOW81tYiLxMkQjGOw9RQjwogMEixSw0r8XnIefHYaGGa5
XFLXOyqnCh+rqxPHr2BvMRtL2MWVJe8kd1ir2S6aer8lILilvDG7eitmE/TApx7tV+mu9xTStaq6
D3hAr5z6ZUPMIU8CkdD5TH9+cSB4QxZ1YHR8PwRMvPpz0Bk2DZDb32jJCIBMFRUcC2qND1wEguon
mUUiIcgdLWhD/t2VGdQwtf6Xg27v546OMOQdE7qO9tz1ctwky8XcJYNA5pDCyXMG0+TttSzkKCDe
AEjJHC2GlmcvRK1tTasvstQpxzZzz0lfU7B3qfIfcmGo3ZMvKDwaBXewQlug1XTgohKT3e0fsbCh
lCypawPtmLpF87MN0Xfp122KXsontD/3KIRY4yqv3UIEAUhLf1NC0ZXDNVuqlZsJaglF5kRVaRfW
tvCP/YAnZmj1hafa2vbwmYc7Vz3m0ZcyOAsQa95e50IGytgXQkEyOEYU8mbrbLMY9IsSpU5Uivre
CHx3V+Zqv0k6fUeRM9+XemnsRyVfK5YuBXCkkRTKART3UKacnYskQKXI5y8Ol0j+Voh1d9KzHgpm
MetOQW1OH1cKD/kQ9BuNqaVtZ9H9DaQQCQpdEiDOT6v9328GvbFJmpwgRMp67du9ECpxblh0loXI
vCszVFMrUpSznBfi2Sssb1d2+WBrqi9+um15yd3QqlRoVqH7rs0bc6I/MCJtprkjaEy45e0xDbdD
IR5uW1lIdqj0T3AcNpy/z86uaPljX49Z5jTurije5Pb4tdP+rFbOlswYwIp4b3P8SDaut5FOW19l
Ysk2omVtCzFk81ovnrpRecxQRLKpB1QrbrwQM6j7k3BMLw0gVDOTY+LDWB1luVN3yllKHwFBburY
eMgUKO7jY3sQrTXOh6Vmw5XNmbekuVLnNUAEbL6Y3sTF0pqf4PI/JWmPdz6qYbWt5KcxUO0J+uxl
h3yt/LsQP6Z2hw5TO1MyH8hiLckVymxsc54441bof1TZWio53biz7AP8NCxBNBWnF9z05xe3lwgM
IkqLjoZihHzqTrTsLuf9tmvbL138RRrgv4uRR9x1fzfyOV0z+qT/S2CcwvC8Wd8Oeu+6Cg+5Jpar
XaLWbzD6KNvICMRNkpu5fftkLPmPQe9WsoiG1Koml75cJswYTYLOEDlOgxwtmlP5xnMz/1lqKWq3
1qmIdPlUtmgJRciDrKQ9C0GY/JEUi0F1kdRnlmFlFAKNMBBo6yD/oVX+NnoIo3hfKsdOSKdQvLK5
C25jiDAxkWdxu4F1uV6t4g5Rq+Qljarmq9TU6Ket9KkWFkThEeoqOv0ID8+f4WEMgKAFOeZA+Fse
vSGHIInp/6dKiSPHymSQLoLsHczCM1Y6LwuBlDeHCLEYHP/8ZZbWdUrfVWY55g54XEpHVn3fNsMx
XOW+XtpC1sdwGpnQNGRwvYWAQhsJ8jtatWO/9T34dZXdbZdcqoTR2gb2R/Nh6ijOvALynCSTLdrq
iF+coZZ/acd6Wxi26ZZoA2WffAPNzMho7a4wNy649TopV9BrS6uEfxJ5VpaIePT05xfHoq1Mxq61
GK789K4Xv0K3sRK31wzMkoBBVz2rCejgu1FAS+e1av65vYsLdxG6lGTGE8sZ0JOZq6cIBYXB4BUO
0hlO7IsPRnLnqrtMsftsJXtYWgu0+8QtlLZ1GNmvNysZc5FprKpwUDCRdlmFdogXBysna2k9JAo4
HORwjEDNjOhiJGdVrhaOCpFRM8q2mHkbvQo3its981JcycUX3n48bYHvQuMPXmge/kuEA82hzUqn
igVp4/Vno1EPiihEG39lYUsHl72DqGMqv/LUnO1e4otk+1HpRKFZ7FSreOyQ5zimwf/CIbjMmPOn
hK7K84FPhJ+avmrUkkwrRjPVd6T8MBgdreD8k7jWiVlwCTTTJglLBCGkjxjGvPSjUI8rmLezL6PV
o1NTrNBaLJkg5QHzoE6PCH0W8KKkGzr6d4BvqjaGdd8Nd20Tr7UAFvzAJMdgFRRcSANm59RyCUax
BDJFLs27FkVFYexPup7YiODcPrALlsgcZe5hg7OEvuW1Hwh6FsdKntVOApRKDX7X2RcxRMJU+OvQ
BpiHy5YauET5RpodJFlIkA1rQZHqo2g+9prZ/fAKyn63V/Mxr8AKbbiJn4i3uTat9iKAioEcdpJH
XpH67b3apaktt65kK15tndywRmuzN/NN2FfCzqwHa3fb+se9JKUhQQThScCAA+rael/WiGKYUuZU
HZRnVRxqz6prxLYLid9Z6w1/ZbULLfMJ/0bZkQ49lb45Dq6Xa8ny1Tx3lM4DTzkKtXRfiSjAxZJg
3PcVcmtjxb0MoQc4T71y9W96m0vtJu20NSjcx0jJxyXi84twJHVO/xboKHLoLk+qQBq+QDd4ryA5
re+bqtgaxlpYXnjNYk3n+DGSz8Lfd+biQ9dV5HelTJ4cEaATu6ry4jsRBrUtFaW05z7LqPkKaaFZ
6NMG6jeTy1a+78xuorKOymzTKq1QbLN+NNamTZc2gtkWgDw0mCiYziJEWHpa2CYuKVFV6cfBy9yD
5gbSLo5CzRbc4EUIC3klDVvyvKmCx+HiIjTnRcsWsctQRWrWqUt/LwpCss205GwUYb4t9Orttpt/
zDancuFE9QR1DUWJWciQklrLUhljFSycUwXfCoftCJe5G22ayNpRo125FpeO9QRJN9lU6lTzBDoj
y+R2JhxW0Yss/sgZ7zbOsFPW50r9Hepr0ffj3cgCL8zNXrddU1li42KuC+snoxSOvf4dBMqadsWS
ozDoBPc8xN2KOF+VGnp5YaQ8C/jjQxd7+6ofUD4mjYYRV6QZe/uzLZrjJuYVQgQW50oITS8ETT6I
uWNG0gHm+3GLUNU/o2L+FIdffr6G91jaRPqCU6Ue4gqmaq+DYRQ1QtVWag6crd8YFUhc+P6sQV1Z
1ZLnQ90L+o+AP+3ltRkf5UHLaAYy2hg+lUrM7UHzvvej+iKo+pfbO7gA9FBZETF+Kn0Q5aYtvog6
UmW4vhDJGKN+KBvpEZoJ5mO3DD0FyhbCNYTy9vLwxbBexEjddCjAK92jaDwMa6oZSx9zIpd875sD
+JxVMtO6z5S4MAunGHay7lTBXYVkpnfU1ijQFppbrNkkniNnRt4zl3oK6hFRRNEqnFHUt8gfoTaU
nOKyO4mutoktib5W/znM489jvvasXQAvUQpGUd2YmjE8n2eviTJRUz0Ox8JpQS2REAPTL4uHuvye
GCpCxw+QWWvym5iPdNbvoiy0m0R4Qtjyr3NlTswE8IYdmoGluaCbkRlj7LtC4TSy4dRisAnku9hP
Xm9714InX1mZ/vzCuYasGOWAIRQnjOMzI9HQlm94Ve/qdH/b0MLJfH9gclXTNzTmqN3OywL0oovS
MdtmJ5rxucnRb1f63/8LM4YukuvxmOaVdr0eofGK3h1ZTywoFsNXMojWIq4PPqXxlSCwcD9MSeW/
Tc1ijSDmWutFoJ79FrnN6EELva0fCi8BfLSbAlHDqEi3cFeuXEuLXwzIFSV1JFE+1K81NyPDKvzp
bYNqBmTGSJ2e1dDaRdmKBy5ZAn/0Lg7J22bOlNZAlDYgYls6Hs3lINZtJTozU7cv6n9uf7Sl4w77
kMR4LfkzIxazwGJVEhMzXlc6UiY1zxEayIyaDePPFC2/Awr24SaX1Ls2MMY9UrDnOsgk+/ZPWAht
09iK9t7jnRBQ134T6mNTMg9UOkYU23qCaDKMqsIeMtt90awchaV9pQ0wUUhS0GV44dqWkOWG60Zj
6aTRZy8+qNkPkGqu9Pn2ihYSJsawwHxAQkCuPs8IERkW9DrijlIEP3n0+R3fEyE7iyH/qzBRx41r
JGmLrFgbHFw6FzwjSZxo+tBDnKWiZRujDqGJhRPFVFJTdPJEOjzp8ElFJVIUn2JxJxeH24tdii6X
Nmdb6rUVrOIdcw5xs8ut75r/bFZPt00sechUtHgnhuPQT1/1IlI2FYVC/qxwcMBWg4tA/VFYmxH9
HLX0Vt6tiwdCwzsMipzGxNl4bUxsvUBqTb10ylx+EwJR2reG6W1LVStsMPvSXlKYos0SL7UrD8hM
E3fW29+vF6ZTWsA89eiXzSKplbReH3rUUOrqnAfWPQnlixcEB8mTHus13s6l78eQD5UhwIAT3OJ6
vSETM2UbBLXjS/GOUJqA93bXyISXzt2lkbmTVCnQO9mvnTpIN114GK0nodvk4/8ibE6Me6xGJW17
p1+5cBSBISLfbXLyNasXH2S065PBOFehpdqw24crgWtpUXC3gQegjw4P9KyA7NYpAOqegiRuUDBs
36LKJZWdHWtoE+h1vWJu4UPRrKGdQAODNGlebRBDgxZc7FZOWdf4nm4WWyrYERgcOFRvO+DSc5ve
IpLBIk6hUyu6dgpJcSPLL5vaMfw8B7T9Jw2BhgaeqthDP1oOKsv93hwF9Rg3orKv5CR97Hwj3fuJ
b4Kky9uVL7uweEqyEByAGJi2enYkisAcKqMPKy4JgCseimfoxujKSixbOvyUshk0nF660OPM7iJL
7ovGL/3G0Q9WcXbNXVDc1UZFP+CUZdleNgJO/un2Zi+4EeURCN5IaDTaKrMDWMVeoZRj2TrduMmH
L01tZ9JTR1/stpmFHbwyMzuCqZv0hJqqfc+ZGu1TLimbsBFXUqQlK+RGE3KMFxNgmWvHkfvQjes0
6Bw9+935Z1/aKvWv2wtZ2C+qX3QbJleYcvRrE3AlZCIl0s5Jxocw+JyDmnQjeWelze62oTmjMU1S
3iGMbbwTNPIUmJ2CahKe94Wqc5oQdC3K8Pdl8ZX63uAj95swCASmnmqbYh2zRPpUGow6f28nKdpP
afOz03+M+mOWIgPNTpcqb8inOH3U2896oG+DDuRJHR31sHi+/auXtmdC9UzlQZBXc0aEIGEyenSl
zjGC0E4tuwApX2mfAz1YCRLLhnBag0hB2Wt2VoYhzmPdaDqnypMDbBltoXzyAriUvXhNb3EhAaDV
SbFrkqgyKMZff/J+FPs+ipTOGQ5eeOp07UDJKdS7Tbk6lfcxd9M0aMYoxUNYg9z2zIGDNu57MWQW
VW8n7Tk7ru9CO/B/FdKfXPhz+1NNQeu6+T+RtQFJ4VPRQJtXr5XWAFkVyLwAtX7TE2D7tSHUj8dR
e9dBN6kDUXNSZldUORa6VyVT6S4uZRuehE2nBjGQ526lTfIx88SQrAO9Bpcqf+gLh9Wok5mF9AFj
vd6IfgW60DyIgc7MUbIdY9HpHtsoXknWFjaQQoFmMbTGKA6jGtd+4fZGXI0DDzJJLR7iUv8hWelK
EFioudMi5mnECAG7yKzNtY1erEw9CsgHG+gE7HiUjG1mJI967ce2VaCS2KpBaSM56m5l36zsfky2
LqPTK6dtaanveDlEC7mfrNnPaPI4NzORR3wWSbtISHeq+/O2Ny58Qpp2YMWod0FWMZ/Cpsrstn5l
FE6OPmQSKAnF3TbZyqX7kKtSbXum+seVwYmJa0Dfj8ebPJv6/rQwQAX65MWXaVuraZR+jNIJvPio
8aTXfbi6AcRE3r2ivtxe5sewBZ6H2f13AXdqXLMDLqsAHpnGa50BwNQpV1LVlk0/tP26Hk6Gkq3R
kC8sju0ENgVuirxiXhaRGz+TkjbDXlYfwaF8zV3IH4SKKWl1aM9qpO5vL/BjBGOBFwZnu1lGQ+Ll
ctE6qWUcZUYy/MI2QGyMeGjkygeGRQ63Lb7jKC8CGTAiovM0TUCIJpjN00UkvFutahEHF0U3+tL4
Y1Rsc/Jh2Yb0LzvWhRKIW9ErKzuSG4T2kkB9CxvNs91xqJhDFKp4Hze5sVeVTB1sCVVwjVEI13iL
mCB8qweXh59X1PJGT1ytpKtnCa/hGJQhL0DLh7uly4ydWvtdvy3Kyhg3g1bUPdqqsvpbaGTV+z+c
ndeO40rSrZ+IAL25JWXKitXe3BBt6b3n0/9f9hycKVGCiJq52NPAxu5QJiMzw6xY6yDRDjQBcpvj
HwSRpumQMb7Svy8LsxvvmqpJNbeu07Z1LXCQMFpaQxPvnCJI+WM4m3TYqk3OjjUE5T/7RjOW4gdd
HNjOzh1fTZ1qdKrIPEls0b2ZV/eBkJqc21G+L6qs9KyFYVU3jqJWdVvGmQ6DI4s6/hg/AYfPNrpK
67tO/B5mcYXavcqgCsjU899DbUtp7SAxT3y6zi0z7b7Mu53mHJVM21lq+MD1d1ja5RimybtlDN6G
sv5/5oENMHsn+BtX13lcZIrdW5l5GtvwUNSm4ip97EVBGW9Eqasj8h9DwMVF+4zSwfrCcWp07Aqr
NBljcmANKVFOfrbaasfpRYfjj+R8vn1Atuyt7hzUoPpkWCrzVNoF+lw5o4sNj33uNt1BmbunMdh4
La5+SeIkMU4AvOmizR+jHNuNMieyyOZhT1JZPmqx/nfpQ7ijo4zWTFwu+kcmsqK7odDKQzWO5lES
taPbS19FIP+2mnCUjwp7NXZWoRtDfvpAVdE8aY2y652jruyNOd/4nteN2Myl0Y0n+1j5be6EjRQG
hSkKJh2jKVZx1I3v/8tC/mtjda2GU52bdGGwYR3jdna7EPfcbEVeegquT9IB9t8Wx2BlRbeyqB5K
XQOwle8y/aAqd0F6XzWwFgEHje0tPxGed35zc9KQLAMEJ06D4IF8/fRGMgWZxkj0E4OwuSdxuqvK
m5HwyuN3avoy699k9bPcdR4a8V4XD7tmmA9AOp5DPdlr2RYnxrXlv/45q4PSmeHEiAo/R9Oe9KDe
leZT53yGXmhKHsdiI1NaZ/v4poAukEGCvgOSrq7cBt9PE8uQLLAwsvk0pYXlhpUTHYJocA4hDGIn
laGyfciT8m4wqhl0YJAcbruVsLH6ABSJeQKIf8APXOBktCiFP9qyTlmceCbCdWn+9e0WyM94l+ll
EdetblU70a3EWVr7VMmS7qUc9p2cVVuJ/5UvRwpDJZLmCNW39RRTW7Z9SW+ZK64fD5L2x4qlJyl+
RsIHvWo9z998rTCdzbQW39AQec3KUYaYtuwgpWybzWSvOuUuLM6eXppv7DcLH2EMh3azLogxkFk8
PyC6ysDXIrfWKR0X187ADsef7WzeV+PG43t5h50ZWtdhAVhUikr8DRJgeCzaLnbVMn6nBM7WkRf1
kZXHsSLUH4AQYXINpYlxcYSkZ+tUcCkc7L7VXDkMM7d3mL0IskC6H7oFyRAlNqgtTtKh7wuD66ew
97cdc93u/be3dElA80Bdxr232ls56QLJCgPa2bOE9FHHSPjnSN0Xuf4xSE5dfbSWXV1NfmIUH6oJ
0dn8lMuJm6X1xi8RhlZbQo2TpIfQg0tQW/0QM6zncWxV52QydOH1StFCX2PBxK0V6Z7Ow+BaWqDQ
fQut+2BWtzQerpkH1CpI41ALJg8697EIQrHEKTAvjY6xi8J2V1lCcTyxAFU59wuVAbOgIW5sLHuV
mrD/DLRRRxMAXoq8a72dhJdmXGajP+mzH8RfjTT14uWPXdwHxkb59nKFgNS5xgxoXhj9Wc/fBLOU
Gv3STKfFKT1F6kktJ08KvpSxW4+6Z9cIc8pbFc/Ltw2jBmUc6vMCRCSurFdp5Txq0WiE6nRSjPcm
w7iZ/mxlL4W5RYt1ZRtRsxK2KOOAWFrdRW0vUymEUf1U5yVeq7i9XXhTHQpxWSWu3xyHgK0ReGFO
J/HoGiNRhXLfBmMyn8ayfhrV2GVq7xgWWxCsa4tiWMIGKAcZEL55vnmTnaAv25XzqQUFL40viDxP
UP11jVdV/UZp+kq0Suv5lbHVQ9zbkROaUzGfrAXleVLFstk5cvisZfnfQv/RtE+DVD2V1V28xdB5
dZk8qyJC5VJcn/ylKBu5kuv5RG3iaEGml43zY/8URqjWbW3p5Q3PKv9ra12ZlSVZHwJYIE+ReR9b
0j2CQqaUbBTirji9jawPJVliCWbdVnfJZLazY6XNctIS2Y3ib1qrMvL309K2nhGRm57fmcxl8oAI
yhKFCtnqdKWjms5V3C8nWCgOtl6+71+Y7LG97hgCEZjQPEPCr5hcddh4+q+EbeeWV7d1Y3G2ChPL
UlN4snW0v8qdq5vIeJjLrsv2RbZl8epawbUJ9jnY2tag9iRtJtMMx+Vk+MyjM8F5zMnPD+BazPRH
826Mji36vm8rborbWYwc26KZD/R1XbtNE2mca4XKaZJk+z6W9nDfvf1apscHzkQQClA/XX1DqATS
2FJK+SRn2t5gQKrsQbbETYfQTRDv2zk+aS3i1br8di9ljpqnjuANmMIaCqlkEmqRWiOfrKF/GRhD
yO9b+2eq999uhxiX786/Yj5K58JTeYHObzFjCJq5SULlJA+7tntyqoHpNmAZu1kdvELR9lb7+7bF
K94JO6KYboeBl3H+NdN8DtlFp6SmcnLqnb7kMPopnpr8HbOctPTR7B/SYbwP4/xlw+5lWIddOlVw
QIKU5kY7X6pm9OjNQN5yKp4k+27RQcHH836afw2uIxe7rvhQm8Ve2RqRvIz7hVmeItEfE0HUudmh
ApOeTBY73CVu/0MOP6ry56JGgfAh6N+IoOVInBsTN+yrFz3Jes5obyunhKphkELe/72j6x77sfR1
YzvFPXl+vQlTjlDdgvCGOOncFB3GLjYSTLXzfvEdXoYgcwPw5k2iuFUR0NX7HXLv3DZ7bTdZAogs
SPggAFgdyNgZh9DQC/VkW63XOIcIPDItVDib4x+S/D+sERel7AhGGAaxfxO4r7azkeN0SexSPeUG
hObjLm5d4GZKbe/z2o3rZ2lI3WzewstfvlBcauypYJXlYltnVFUXmfOSZOqplp+78din7b6YP4ZI
vN7ey39B5eoTYkisj+4kMhMr18yKiWloq2UzSwb50P8uS7cYvlIOlzSvnurjIO301qFtY7mkz64U
OQcIWkv+2E2/WqN+DJxjl7tj3XopX72NrSPsWMdMhRFEcw1pa5zpytc/+8Er966DTItrs1FPU9V6
dvkjUiw3iStX7WhBOsZDZmxs0bXLiucbXABSopxeU4RHrzygTCCiNvtaPVXSIQHOrybNrjgoIU5w
CGfkUq3Ss7eGEq+Ee2g6ETUAxOOqJPI6txrNSgXYdcDvIuN3EGbe5MR7IVxBYiD/JmJ3YbR1e6t7
aPItAjTx0VdOwZOAt1Pkhkp5/ZQrRjOCN+xV4iPb8KqsLQE0Z1tS3FfeHcE5pjPASosJM+crHJt6
sfMowPWS4kMwLfBFa7D19DvowXd2JOM/GjWtLZHxazsLJoIyvsrolbhEzu2aUTM2EvWuUzn8miRv
xMIsAUhytWk32y7gK+1PK6m72yftqlkmaOkckpQwYbgyGw21WrWNRBVxfhQI0laad5PJHBJDbMpX
KHs/mdJBjZ/ktHtzkMQs6CvLawdG7yS10tA4lVMNRD8fiVw6edm4lq99zv9MTkKaQ490ZUXLYq1I
gsg4JcF8n6Wj63R/5/peKnUvHIb9+K5OrOPGnl55gBg4AO8P/oSGpSli0ldHU14Mej0c2VPYuvK+
mz+oIePJyXEsP8mZdRgX+N42YojLs0G+QDAn3lkQuev3YJaMVFrsdDllaqLt+z5Gy1WymvvbK7tm
BYpMQiObyg8J5vnC5khftDKqlpO6ENDOsaKSPphbXN+XrwwAcyBCZLCCpXP9fpe5Y4ZmQcg+gOh4
suIQRdo46NxctaV7J9DH/2VV/7X376Z99bmaQE6LtK6Xkykt+cGOpxDv1+K723t3ZVW8m2T/VOqZ
vlt3UyZnUbMgTZVTkGjm99Jw5gNgVcIDI4gaFxDGFsbxMmcljiX9p8b6L6IVXvpqWYYZORARzYR3
DG4ciy7oIrfroIyRyrobNo7Z5epIWP9JPRGq8y6sjE21NOZOulinJk08I5s9ToAHdqnZKLVevrPn
dkQo/WpRUTGlNIwG7OSya82hG00zT997I/yz2I9asnWUL0Pzc3uro6xS1tW7ULZOulX+AjX1FMXJ
4vaqq1qRK1mPEvMEntP3vh58G7Utgixxns5fPKyLqiaITlKtdR5p2ZXppMS5EHN76u85vDe/Vdmf
VNI3XoHLc011g0ETC2yF4GcXu/5qV7M2jmopSO3T0oQ/86URD12wxRt11Qj4fSa/SFcZaD83MoZL
MiDrbp/sID903QLTeLjhhVsmVveTmRe2WTmZTfPHLlxLr4p9PEnmhpVrX4Vpi/+/kNVuFY3dFsyw
2KfcYmIV0s6cJltvfbTNzGuS5NNb7w2+zStrq3gEghtaIwFrUoysPTh90EMC3X2YnfAJ4uRlf9va
5aVxZm1d6EIFirHrko+ESn3s2ZOO49HWc9OyGzec7l9tfO3dlDBImmBcYuhidWfoS9vEg1bbp3lm
+DtELbdrn1uYpRiL3i3Dg9P1x3Ro7nW19+SHdM7cuFeOStl/d5Lga/U+Haw/Thq42nLUEKJVKPhH
qeLnmunOwc5Sqh3ecJyDu7DU3SEdCEnf396tS09AYoN7j/Yc/4AL6NyllybW5xmczGmZpsVNI952
dddNOz24L3R76469gjlB0wNOFUoigo1nPaepo8QDWDDVCL6/JM5dQkWk/NDSYogaBa3JfvaCqfur
SS9RrrrM120xol0eLyG/wdcibKM6Yqwu31ZSCCClSjsNTqLt6Khprp7IWwiPK5kNoAfU/oCKg63m
VTnf1bCWpJqtNU+1VrlFu9OlPRmU9Vk9tM3H0S+iZiOXuny8KP47gppTpo9Lb+3coFMadRrCI3vS
BkWmBFN/qXKKTnL6TaqdYSPs/dcWPnd7IQdDuYeXmTBwnUTrfbooZWyCHAL6XBfIxWdqcQS+Qbbo
qD+BQCWuFdudaw7ZfR5wLrouPRoVBLTxvaaiFpI1WfOgK8P8MDfGz9su/a/lsf554jSKyIvv/M8J
X70Fdq9ASxxE1im0lcdRMp+aLviQmrVbOp9V0iDTXnZm298FAL+g/sv1J0N7aBV7rwy+Gm1ctetp
BsJZaBvpsvMMIntP5eH804zSNDqMfVkn9fPEg2/HrvnN8Wg1qGj69T/jX8roOS9WvxGsXRxsImjA
Few3r6uFgM652d5M1bZJUue0DMV+jr6WueZJ5Yu1fJy2aioXEY0wRcBEf5qOLsnjuakJFGNeJJ0D
bsLct+WHbpJcqYANenHD8qu+cWNduPrK2upsacoQVtynzqkw/3Zz6yJJ5pr2t4Xq2G0/unhIMMRs
GfPwCvqWtGDOl6U05ixljPScMnNmXi501ei701v/gxXqUTT5HUZRgQ+dW5GTXk8qKQkIqhu483dK
8VPLf95eycWtJ2ROmYhgNp7QSF9L+qkL8j1yFUonw8zb3WiUkquN6tYoyeWtxzgS9FwWpDhk4aSs
50uBWaaR0NKTTnLzlNCymw3DbdPvZo5EVuHqwU6tAGNsTXddOjqVdfhrQJtBYAOE99xq49RSbFRa
6CNP6g7Lb6eD1K3/aSlfjfjNFVKhO0TlUJBtqDQNVwFgnQwJ6Ocl8sfizxQrH+3+WU77HYAJlxbA
btQ3DvGFZDdPFaVDmmlCDoBO8spg30Rts5R97Oucqbz90Xup7NdQ9MYjAhDLU2f8GkvQE/371jLc
3GncWOoe+049xqLZ8HXQnq0q519kiPBRi9c3mlNXNh8IDGUC8aaTNa02f0HLJHDiMfbt4CmtQsos
xkFq/1TBV6nfottRLzIZUBp8RAMPo3vDy3r+pUH5jmNQabFfDB+S4lswflrmp9kY3MBs96NyXIzf
NXNihOWZVxa/isZnMk7XvwyV5nYGtAmakrudwNqGWzPhlyeMmAK/5wkGhnTB3CV3bTLPuZb4Sgx0
rmVUzs2mwNl45f9hws5etn/EuRxm6uXADc2VOyxzQLlQr1PfUEN3Zsgvk9N7EeZWCrRx0ktX1vd9
Je+sLwHc8uTjKvz/JpirPKQBlH2Rc2B2RKloHczJofsH7JvcHqxNHm+dy4uylUDR6gaXpy34D9f4
GhA8gRXNcur3kdcWH/SyOdS8tqP5s1fHuyB3XG2jCnLFGVGVINGgfSHDqrdyxqhQlWxBmMlvnIeo
+aj0L3H40LVPgCc3Lu3LOJbugfgfmjo2i1uPzUVhXue1HBR+VA4HIHRunCL3wkpH1XCrsPFJRXHD
YJfOn5WgeK6n4c2LZW+BaNLIAMFHyez8MPRxalVjUBsnSXK8eJ73EJJmVBMUNTvabz7lYvREdKI4
40SXq4MXmnOKVljM+1EY3SHOpcidJ0N9CkqF0QW91RE91NoNZ7/8msKoTUMRBgKC9ZVRSDCWPLZT
6RQzLOjNejTaXuGEyn7JQIHKEHp7HdD2z7efSuEj5ycMVAv0lrSkOc6MFJ1vq1Kag1Kpk0QdAaZJ
r6hiw/RIOO2GG75sA7edA4ceXCy38h5QRa5uLPuKazEDBv6dUhSIsIt5FKocua6MC78gCKPSnTIV
3gxliJ4KCswoa3BQhywvIHeyHbfI0895bjZ3hF/q0egqe8PTL4MgSDAJgWBoYNQO0OP5foxRXBTM
q2d+JE/KvpBQdMUmjeWq3+oHXTEFWykygrSuqZyu8f/FSN2yiZzUbydNY9odWNbUMPZQT7O1sclr
KRFyAhRZIJphzBZmPXVdyUHLb9TiPsn9yqakyHyBXbcuVUxveDSJVbg31OkT5/iJS2SYd0Vj3aF2
dKzag4UUd9NMhzmvf7ZF7akbZ+0yXxDkzcQWUMvRRwfWdb7jijZkUdTluS8Hzh7lXjdWjsOc74IK
TPR3pek9yzhoC/Tvx856zHLpzV+ckVPBt8XlBlv1+mLhdtU7VQyZBfKDXkBz5Ai5jOPtY3YZKwq0
MRUHvgMQDMgGzldp6FLfh9CV+Ys93Nv16MrBfTXtPiXPcTa7knFSta3g7eJCWZlcJWKh3osxRakg
ltIfIl31+vadMyWUr32atYeNBV5EBMIaw4GAS5mw4Qk8XyDhWDs4U1P67UgqFClDuU/U4l0/VD8a
fW4PPFbxYzLEPTwj+bzT5jZ5ACTTMU7klLsqSKQfUYGyzu2fdW0PqMXSkZBFqrZmcgoHbe7mYS59
lLTwotiK7pdusMC/Jt+jMav3iz5nG3CbyxuNraBroDHMDDYbrYnzrWjsxGzH1iz9YrQ6z2h19T7U
YcKrxxwasqYN7+ww5PWSJGlnpnnwaBbSt1Kx6vux7uy/t3fgsl0ofg2/AoINpLbpZZz/mkqeUs2q
dbS7lvKuViD3fdfMSFMOLQRIsZuaD71zyKJdbWwU/q/uvUhUuNMh+FgLtznxjJssYeXLffep7Weo
/2st8VRj0Y9JIVuuOS7Fz9urvbhTWazDzS1eb4pD6yFfQwICJS1L6ccU+kDGJxKkYb0EoYiV7G+b
uubwNAspvIjSOEOi5/tqMkxH0KNUvhV819RPpvPp9t9/ZftoOYEVscjBaCqo539/rC7mmGVW5evZ
BzjKFeNd9CPMPy5bz5D4nWcRAKndazvauZ1RaYwoc7TKNxzfsu/LAUEPb2rfzx8kY6d0G/fElV0T
gwu86rxCInM4t2Y70kwkMVfcgz+05GO/1VW9iGdYzeu/f3Xp1cmSpIbN36+aO2QI3PFvTRQhhx/U
DFHwqd7d/kjXNg+8EjUgRjEJHFYlAEey7SKm6OlnasOY6UdzfkiDv0F9r9SeaSAMFm6hsq5tIKRD
MtEp2tiwP5xvYBvJVVrYuAVzA9I+T8PSTWeKfLfXtWXFPLeiUgpiDAMrdvEYSeFe17YIVq5ZoEMm
ZDp5Dy+gs0OgNmXblrUfQv3YFQ+Rend7CeInrv36tYHVp0E4e3bSWBgwD5H9rGTv4E1xJ2vjtr+2
DgFDp+UnkqM12H7qzLkigq192249JX8uNoO3KwvBu+jRQm9FD+HiyMCClreT1fiT1N3JqSy+t1tE
f4dNrbLL8guAi9emVs6VFTQxKHE0vtU/WEi86655P+5SokPNOsjxi6LeDbM37ac7p/0UR/pedRHD
Gr2m3xnKgbpuvoVWv3ILEpaJ2AmlOYDxq1s2yftuTCqr9bVx9uThr2k/xoQPSoL85vjutseI1a08
hrkQsiD6CgqtjFXsP8lmVld51fm91kkepZ2IkCnJ7rKEntrbTeEyME7Zos61Lh2O5kApP2o7fxkV
T1eflYQ8bz7eNnLFcRgNE4EPsy4cMbG3r/oC2J2hvO86Pw/4iDnkgGn6wyrnByQwNt76azGPzlkm
BKQyLr7Vua1kbLkv1L7zoy56VFpYyHEY/YNmfbBSwU6aHFLF9AI4jKBrO0ZZcHjrWhkvBFnHXANI
LHpQ5/b13EiLwqhbnx8CiO5Ppn4MpN2ktRt7eukjpCnA6aAQIWXGW87t9D1ogswwW1+RMi8pSrds
1KNUbhVcLp8xwdJHzEZKjATEGk3ZQXOsFsPS+YWeuKPysUzuzcWbNcct0Xms9fvbu3clPUG8iPyQ
DJGgmzTsfFlKN5dNyHC0bxa/5mTYzdZjU39TrOch2MWxfZ8Eutslv29bvbLIM6Pian3lnzBDaN2Y
ah3BmvlZQocatvfWk/uPjbfUaJbctnbly6FIJOb++T/Kqas4J0izJm9CHWth6enDo0hmg2rDPcTn
P79CmPIS/WViboqjxso9lCyvqrkMOj+rmMVkPnqkghLAwla/CzaF5i/PN8boddGWFMNea/xhB9m4
Zsdj789J8XtheD+h7d8siAShnvfmzQNBJsBd9LEJsVePqTLKSdVpcu93+icnrH8uTvp9Ct/eOwQW
DZySShRpJMdrtX29YWZwONW9PybPQeIbWvihMfaS9GA2f82RYemQwr6jIIGSe45Wvi/CjaDhckpS
/AKKEChsoGPGpp775CIHSNf0Ze87duZaJVKmmhuFjyqqpcYLlDRLVniNBT0VSkwvHZlu5TxtYYiu
nIuz37C6S1W1DBBiGXoOPwWR7qnXsie7a+/apgY6vXxb5K2U9crZYFTQJGWlg2oxFnm+6rJX2xH8
Xu+r8100/ymQuKm2FEWu3TFnRlbHfSgsI7LTqfezEdUFgDeKNxmM+crvtemIFmRjfok/3HbbayeE
3pXwKZr3l4hrNcnNXMFkp8eeVvt6cZiKL4GxVcS8ascE+PAv5ycaPN+/xXQiqJi03o8T58eIdLUd
IVKefJn1rZn9Kw8tDmoKPQK6tYwWr07iMiTKIleYcpLyKU6fu77Y10x2UrjcjZm1h2fH7frRVYYA
monpk1y0bxNcEgpBZ79g9VZI7dQgNskvyIbmJVG7T0a0tZ9X/fHVIleu0ie2MxY0vf1QLfetErkO
ghNvFI66WIf4Ea+eHy2IYgSydK5PtdgNyt4at5ZxWXYVWwVXD+h7sEb8+dxEP8bylFiOuE30j1n9
HIeMq3px5FUdJNTavZGZD0Xs6cCbgTyfUtt4CpGVNqb2HtZlt9IH6Hpm19DwqDeSiP1n+a9+22qP
s5r3cLRZfr2vOthWw3fmOyX9xNyFO5kvc6NuxRjCL9ZvI6Ad6p8gCeHUXO131KZ9q0nh4Pfde3mm
M+nEz0EsWuTq8zK9LyjYLEv1nMvtsTHkuymqtsYorx1TnhbQKcAzec9WnmtCxDCb6jL60ti4Wnhs
1dHVml/6lhzkNfcVom+Cnk2jpLxaadEyvpw6ysgDRqZW3Vc/l3reCGeuPRKoyzJLy5Q31ZTVI6Gl
SBGrVjL59VLvE/nJUvdT9zJNwa6a9sbu9j16LaxhuAeUMDEidfLVq9hItCSyPJ0ID/9E6cGy6C9/
Nct7IsXbhsSvXvvIa0OrVeVOL8F6lk++lA7eGCVHgwEibrO6Kx6HxHLrND3K84bRyzazQPEwlEUb
ld4lDaDzYzoOtVOWJsuzSriH49Yr7Oaul7uPzNvtgvSnXnwrOreOWz9mgiXR7aOpfKviH6U0fDdj
+7jAqGA2KO8qmVdpwaEefzv9h67OQS/kx9s7JI7laodAepEd0AklGFv7MGysU0vTnR1K1Pvakj7Y
U3l328QloIz9eG1jFQ4oRhSldEQmP5fv+nJnfjUc5LL2zpx5efaz2+e/Yqbl/sBRMQW/otodNqLN
KzVrfgCDsuhtQmJ08W5bTazA61tP/jJFuyDov9vayTS657z0o8V2W2DbZf8X1NveWoyNDb72whoG
rQxSBDBeFxWdrDd6HQGy2c96Z/RUe76TJ7plhqQFH6V4+Clr0AGEnXSMa7XeRzJ8hL2VQEWojBsf
4soZR6RKNC6okhk0Cc/9cpAIiLs84Zfo8re6/CM7/QtyVt4oAWD/LjtbOMcr95aYKBJ0hFDMXWQv
sJEZ+tgNs69alaeE051eIb88euhIu0sES1H4ALZirn7k+pemdvzmRx8GD7Cfb7AuXHVAoGGQEFP4
Fks/X7hdtIiDt8vsd4WfwGPRR66qPVrD0bb2cwdHuHOsoA5A7A0h1tSV44MMVZTypzDCLVe88mox
A0Lfjt4JRJDrDtIA0jDs5Xn22/Kxr7zkT7VzBncB+XJSh731vNhfrXBjUvyqC/5TDKMrSetkLQsS
SAs6aF2++JVV7ScUjKP+rq5dGY08NwHdYlNyUN00hMNYk4+B5Wwly1e+ADhKwXyhcddQ2FxdiWZc
To1laItfJ18gGXpqf7BFj3WC7nw91m4UVJ4kexUSRZ2Lhk/Yt64S/h6K4neU/rx9HV3eeDCmgJ+G
gojvcBE32NrcL70qL34/gWcy6+WeAeE305eI+R760KIJLbSeVk820haG1nSN7At1i9JSXSbI/2bD
x7cvhVkidhR8EC/pKr+1k9EaDamWfXOeH0cIrl0ttzeqmFfyLObKeM/IR5hN5w49PzxSA70B8w2y
H/UPwXRnKg+x9NwlJ9jM3YWYSnPQ79C3xnyufSUYnGmECCpv9APOrapVosZWgNXQbGYXppt0j47b
FpDhqhWwArieEIxcA8LsIAq1utZlX5FngAp16TpathGobtlYfaTFKTK5ywxs6Mt+mJ/TcouC9TIO
BcL5ahWr6y1KLSPj5pP9kl1q0uAIPuMD/8WPKor3tz3u8koXMsCiAUuVWaVQdP5ZoiRWrcbIZdGl
TAPky+rnUlm820Yud4zEXichhYWB4pC18jgragcFK6ofwifaNcds2KLOu1wGfzVPMnUhumwUu86X
gcaH1CYtOtTyAq4ga/YjmPacFvbthVx+GIIOchPRy+Gy11d5/NRQ6Cq7RffniiF2+b5bYncxHuJ0
q+l6xRCHE4yymJgkgl8ZsiQkhcdU0f2iqw+JGb9Ugf1Xa8G9dvmX22u68nHIdzRaAGjcqBcsB6Q6
Rb4UqeXzqLgR+m7cbLctXAnX6PGD36L2TuMEoMH51+lm3SiWrrR9S/Om/Kmr53dtoHCNjo7bJn0B
YFX6YcQjDO7Ts5NTE739Ay53k24oVwLQXHGs1o2OGOA/mmSx40ftcw/Lft08m00DX/kGVmnLzurc
TvMQttEQOb4UJV4QJ+4ALkl17ofs5+0FXQZ+YkFQ7rOb9KLWMIZpltVmHlLHr5znWX0gp3YDeLX6
4geqJPeMYL2/be9ywkW4h8hVAZSCZ19r2ZSmUaSMlEu+EXW6m6p3rfIgl+NLY8uMJQ1eyRR94zAl
9ews74Aquq30uxo13nzmpYH7bElQXtkAuuqo59JSMnjyVx6lwVMnOj3Ri1VKu0X6kfbaXSPV+ziA
oBc2/24TBnbxbTHEVAJvJlGPkEI892HbGMNADWvBUvvBmSHilcKm2w2W9Hcct4Yer9sSdwyhLR94
lV91Td+g3DGap9425oe4bT/ZbZ+5Td1Yh8TQssPtrys26yxlFEPFAAzB2RHSOf8QeK8KXU2lITnf
GJAdDruqh5rSPA7N8EE3g88mNPEb1i5SeDEbI/CkPDZCYGP14oRVpXctc9Kn3vpqWl+GOnw0Grez
kEhKqLrotqf3Wxt6uUJsEnxwYugaEPucf7ysCUqqCsx3NsMCNVXdvXC3H5shqN08mw3PcACo397U
yyMj1smpEeB0IDprJa0xLZSqTzv7VDfwwWHzrrTM9liGsnJHo/JR64PkKUql7piWxbeSdN2DVqRy
jWgxP5RO/b1GuonGd+AH5pLt6mGToOLi0dRpYDANJb47zDrra9EaJSdGNMQ+JVLnhjmkGGGfMyiX
b1TZLyGcwpBQvqQ+xHDEeitySRn0MAthdHxmvZ+X7gh53VDtjO4TcFo3/qD9ne8ph+ndVrJ+8bhh
WTB/kJsx7YMLnH/4tnH0aOgryByTbDwoDUMPTAzYGxHhP3Tm+QkSwHOIY3FouofrE2Q4YRU0me6c
LBndgznsufuVSHe+WurS/qy7nEtzHkPn68KMZO32QZyGrsRdUx2meWQ2to8jK7uLlnI45o09bvHB
XtsGwyZjgxIKQNo6+LbDVs57QRHeLOHyBId66UbqPB43XP6KGfQGRdgNeIvZ2dXRNksmIVs1CE6g
CqrHhSDZcZUmpV3bB5VrLmZ5TK3Z3uvpaJwUDShZYVah1415v5fsxNpXvZrtnTzdYh+6uHPAEAEh
gsANHCed+dVz0dZTlcpJmvu5qmbv9DhSjiHSOO+CUGm9KGZOAlQxLFI2gp6FxGzm7Y25OGj/zKPL
gloa23Kx/VEfy32F3pxs5UgiD3K8T5cgplhWb+FhLp4OpBCZbiQlp6WlQoB57vBzHWeQUdjRCyTD
4+8sJ+AeYqW5m9tMBnob9T9uL+0ym8Sg2FyBdCSvW89CpGZh9Fkcxi9m+0ufPo5KtoMw6YAUkArx
f1QfAsmT9C0mjIv3H0VLriycDAAp1a/VBx1RCqjIM7FqPdbj+1p6n4IjNSj3eTlk+bfXeGVPz4yt
wrowQn2gTu34pdD05k6t1fDQLJ2+T80WPci5UDbSJfHjz24Tnn0RaCCwAw02N8r5N5SUpO16pppe
coNCTpGirjMwIasbPyGl+plGob3xJF/7iARTloAB01lGq/DcolK3OiTOeQaxaHgEZG0V4aMSxscy
3Zdh4GW013rNvqsU+39Y6mvDqxtjlNJOx3uyl2Y+SU6z6+6o0EnVoYm2+iEXVwCb+srS2k+hd88m
K5XSF7lId8b0mGR+PUGk8kJLwYWk0kyq/Zvd5szi6iiqva5LdZ9lL1r8pCyBKy8vn+Z2a4L/inNS
BUWDjjKwRRa32kFLQtpDjdX8RW8owg7xMY8/a/l4WtR2d3s9V7yE2x1WKTFDTnCzhpbaTeJ0i5oi
KlVaMGQYHnsYTx4c7Ume3CmKV5SdayQg2f+PsyvtkRPnur/IEvvyFWrvJUWnO8t8QZksbAZsA2b5
9e9xS4/eLkCFMtJIkSZSbtnY13c595z7hpdLBBQOqI/3oV3EK+rZ+RCf+rQFF4OmY1h7+JyCpIVW
p7JLwvHrfTPLqipQxx/tzKLEXtSZ0bsT7DTtP3wIxyloUFH2D0a6b8uzTqErqB31jJ6cTb6W5fFU
ttEKRDUGTSZttkaRQmNSm3h9lU2UaHSnT09Vc+DZLuufIaYAqOXGm7T6NT9aVLv+YVervG49iNbX
V6JfGxuEaE1yHOLH3H+AAAbKg5invNrk5/09Xvrt22XO/HapUuS2a+qr3pIdKXzcRCssxVnXwGY8
iRAqMN/vW1y8vQhG0FnHkVWFW/A03y6zLVkl8TDXVwEFbakTKCcZp7La6kioy3zrsxHz4ONB8QI1
DkDMb83EyVABp5fyK4mbJESpWO56qMMEptmY+5bj/zVDoe3qAToy1BzKr4Afl2GTuOx8f70rlwUd
IaWOhYAeoej8s45xhqfTZtfM6pE0KOmWC/CYShFzw9LKziJFRf8N/IFoNM7VKmqGRhdqNexad2NQ
acNVAFqSA4p7f0GLoFI9Sqi4o+aG4HhJ5WGVhT3Jkl+9isoDTzXw9XUTP9y3snb5MamBrhb4O1Ap
MmcXMO2Tsau9hl9HUp+L/AsXKFuIS0lkUIkhcG3o28rzwMKKkLdEZNf79lfu/4352TFt0okXIhv5
FW3Hgx33F8x6RvkDycbvOvF+jHQ68uTvr4YaTlEiLWhfgWv/9sxKwx3SUur8Grf2oRvaUEKSHKLd
u/tLW7nzAOupCjMiNki2GLdmvDSze/Rx+dV2zwYXmLJ61SswSj7W9BMGvjbw9mun8qO1+UWcUMbx
mcWvKUH7jVs8IK13GJnz6/6qlkEaygmK30NNqgDRNfNkSdeVRWoLcR2aqo2sOne+dHXhh+jtgCC9
Ntg+1/N4I1xaVlJxGdCxwW3DZMSS/8ClqL9xqxRXO09PWovLzQNb/4mCW2G+gF4CQX43VUdCtyh8
Vj6ioj10wFaEEj6gELcfUUeL12MY679Odg1RCO9Vcq/eDVUR2ZhuyVrPDX2CftX9TV7efVUxhjw4
lov67XwstUATt6Skaa6jK9Bx1mn6pXGcPLpvZeUpVJovCG5spMioJ87ufsVLjWSlhcWVY3Fq0tG5
2NzPdiaxE8ySa81LzfvhS046b8edjhwKJGGnjR+xfEHwI1CkQM4GKtQFdYRTeG1Bdb+5moIbAcTd
UPgR/g8dhF3naQQyzJVqADa2y7CmXb2nifBREsy35mLW9hwlKzybALEjI5hd17oBYycy9+baIR3e
o/nenqa83BIq37Iyu6bSE+hkZKhwgYmr3yN2B2vI2LT7+5u6vKTYU4yv+4qFH32HmZUYk2RNVmJP
9Y4/mG2cg4vA+Zkb6TFJEjtMnW4DIrH0PjCIKwqTAGECm3B7TQyelSbxYdDWRgi1pfpPAwq5Sm3P
3d1f2vKdR3IIhU9MACparfmgAcpsLoZCRHttxC85fDG7H7x8E/Gv+1ZWNvDGinILH4NElB8Hk9ft
FfUj0B6DuzpIobsEuhzwkVVWAcR15W5NXC+8HOIRtApVxx3qGpg4mu9iy6pp4B7Qox4kAA3M2UN+
q/8dS0yHNpGb/h7H5gx4d73x9dS/+zGIm9udPcKjwPCG39niCsBDHzLGBcrDqbXhxOdnZG5l5kqn
ng0U9Upx9Z0vUF9vx7ch/3L/s82jiXcTagsRiaLePQ96EwvtQtokzdUt/jEaKNsBJQdhuT2Q4uBo
BHDdsgOIUG1463c9tNv9QyMRIDmEEjiUGJu/PS2MpkZaJnp79SmKDAetsjQeNNWoXYQEEX8wkQIE
ZxpUqYOU9DVI4zMdsxbV4Dp7YlRNGradABkT+GTsP34DqrCwT0roGac1+bezmEFPMW9cdAjw9FJg
cjV93DHZaNPJcChgCyZzGgDHq276XVYb4e78KqAqcrO4mS8ZIXIRxzFaB5DstX9WfXrOPWfHdXvn
WP5GNDi/3LAFYJsSLkBxS8FhbzcSyVHitHSSV3OU+ZGgN3AsxvQBuPv8FI+i2np7Vtam7hueQBSc
FGD01l7G6t4sKe2vmBgxnrKyJW/NWLpnJ+uh50kkBC/BEVwA0tPI0CwY2TFmgtTMyWWIbpkR1pNx
yhnTQ5sQ45zDGEKistn6naqNPztgiunHwbQfoh90kW5/Z0JGa4DKSX/Nu9gPHKN+sH3RfIcQpnik
Zm4GA4oue+7U2Rn4eP0iwJ+8AfhaXi2FnVG9UIBn8PrNznjVVyara6O/Zr3VX1AzeCYY6fxmCdbu
MzLUn7osfnMT81lncosu8v27L9YPfh1A31W2OUddUWOkFKoowzVPDP5J0Hg42IY5oreQTiFiB+1Q
mJiC6XQiH/0JAkhOKSEpyX22hwxt/yOnefVctKYR5j0B7xO1e2ThEKQwh8YNih5yKpA8hJdlwr1A
w4M/5EwWz+DV6cPWt+IAyRHYy+rYDh1tfHGyyT9ITSYnIp3PouYybEdtTxC3BX3ZgpW/quqNdHDl
cUCrDvxs4LFTsfe8UlIlhaCplg3X1P+3q41dMkIbKP0CWYGTVxjXIQaWxTggQPuMX3jfra5ckxvT
s/cBHUTQZY/QX6oM+9ku4s/C0b8NfvHcyEtB+nzDny7iUrgB1ZdVE35ol6IdfHvcGwZSlUGjw1XP
c0gQWLscbHFA/oXUMIOatKHZ1mfCgDFItnSLFy2tuW21Fx9efquSnSvcarhKd4TaAsfAwWTsJD12
5EcZu6Hhx7uxwnSv1RTHPju4mhcCCmrSLeDY2qa/Zx2gOQNift6l9HNtknwQ+N55F2DwSkMUIKFI
MDZ/0I7feJuXEQAIluBxMSynAN9zR+iOfmM2csIFywkaU7Gtn2zhi78/R+APUrUTqGy7CPlv99Yz
09L3cm+4OqUdyRRKSRZmcX5ZPibd3+4f2UUbGt8RHRrQRaF0gn7JnDGvdpMWTRtnvGYtP2WpHQjv
Cx/PFgYOxp4Euj9d7Mb/VEHiJEVTEmsd/TSo3VPj/qwAaK0EPd7/Scv4B4yzAFGAEAFKVdA7ul39
OIjYZjybrklsIWvshgZ0bLS9ZCMCgPumlp8TpmBELd7GWzq7QD7UhsxqKqdrocRiMgTl+7g2q919
K4sxHrxGEJdVQ+gahgNQpbpdUS3tiiSZ0K9FIts9pVl7ZppVB8yz+mM/EiMa0dUF22CSHBJuujun
t9wdaNu8nS0nCUHn2H0s/Lo6JGnJn9qa6kdX690wFR3EbVK9MyMfDHEb4a6+fMtQwIBrsVEgBaXV
fA5FMjp60svN65iUO1QSrH0KVeA/Vhc47GC7gRjDPIDmCkZvsx2Ye6pvk7p3ImBbRb6VM4EWG3IW
ODywjc2JJKeu1hJHr8xriwi1Yl+gjCT8LRTIMqp6ZyFWSEF8qAVbIFiqZNrkpXkVxRuYWw752Oxp
j1g03YpTVCx4+04rS0oJQ8FOUBy9PRCZCQ7s1qnNK/3ukJO758cxP1bigKoQuUx12J9sPSi3+P5W
TjsqeWAZVDhOYDpmFyvvM3zObLKvwnYuIx+t0LYLf3//sK98KXgspeKjwA5gDbhdmmn0mTUUwru2
uhQ7t2hpMArxOLXZlnjeqiVcLbSbQIOA6v2tJcuQ1BgSw7vmNsl2tpu1O6uzyp1fY9T9/qJWdg5B
NuhEMYqHP94vyofHTjObtkxz17sSbkGwGkUpyO4MW9IDqwtSXg/kQwAiza24pDFbNhDvWjamOEvE
axn8bZd/bcFNHN1f0cIWIkRFsuyhtAto/FwExiUJoyyj/rUxtDoq4qQ2D8TwBlxqzAdtiSkuxqLV
ocMgAMrmajgEYdntt8owAOMx1yWIimngg/faj/9xzR4aXce+KwOzmK4jP1idxBwUDxIRH/G/9pJA
BSfZAGEuviV+ilI2xRHFh0SWcPtTdKi2Zo2kSTTWmImeGvGnmJItntfF/AMWDOZHEMMBU2MDyjYD
HLttV5eYEUqjMfuKO3m2rU/kG2RUqwYsJ3Q6mNbZLl5Z+lwlY2iIp8TQHgYnFJ5/uP+hF04NPwRY
ZGw8omHAIWdPnKaXTZPDrUWtlZ/SjAIwLlqGMTO3CorM3LgoK9aQe+M/JB/oU867JCTWCcXgbR5x
OQVAHAHlJHca9Dnp/q+XZeExUPVmuGJwpt5+RXgvVnQiziPPIw/T1J/8cvo394rQTbamcJchkukB
Oq4wOib4QUCyeWvLLqnlYWIuj7I8vQ7sezkdNfm5o0c5/GsjONGcINfBhA6s94T6CeBrKBcHAkKJ
+W+H0I3cf4GWw9FC0o9vqaByIM2fHeCq7PSx0WQRjQg4oG6fV2bg+z0LWJ9efGgTvwxK4s/wUcHM
9RpDdnaRnntp9w/YyjRM7GZrqHDtNzk6AJRq1Efxp81OGQaIoBM2WEUU9/QVSjefCq/bj5oMjNda
mKFZHyu0GBGxSE9LQRw5BXQrNF9mQ4qjBkURDf0HNXc3u3JgWKVpC6L8qHYekDY950XEi2NqnWv3
3Bg4hgSNea3YSMKWjhRgX1UVwawfMIzvv+rD0wBWkMRDJl9EiNmCTNGesj9duoUVWXFaSnsTJXeg
qeCzZ2uTaaIJG9itKNO9IeSVhlRHemR3/1KtnXRoZsMzos+AHvFcYpTlrhXbXk+j2CihtHcQNkq5
aXuu7KNJKnA6jCGVmD6vh0Bvs53wHiT9BfjXTgAkY5GnMi427vmi74rTjkk2vPLKWePHzVbupDaz
4xaoPJrSz37snWUtftr9wa78n5zJcIzjgIwQ//4NDZu2GA/3t2Rt4xEQKjJA1Z6c8xIR0leOrNMy
qgYAE/VhHA92AnK2+1ZW3CZmvRVsBkIfeJJmz2OeW1Wvl20ZlZKGJs/O4/Q6lflnUv6n9QCHgGoB
EHmIpm99mUQfS6aWg+2saii/ndtk2DhEaxcCdS+MrqOxgrWo2PfDhcj0qTeNLCsjAShz2PTOz3jo
wN1Iqq2hnrUbD0wahmCweXgJ5o9sQQGI6TirovGogRShdw7FeBqcKM5eOuNKxleu/f1txwgnAA1Y
HnAjc/YM1/SmsgReNyokiKuzTpLAJ+ZZM97uH4hF5oVbroG2DLmpojr0ZqE68+tkrK28iizztT2D
K1pDEct/a7vHXLwIg28sa1FDmZmbnb9Y5O5Ex6qKNLvGeP5oyl3H2t/ZOEBTVPriYnrJlpj3yplX
XVv4GWALQBk1e8Yc2eixPsFmrv+eOnqwLRbaU5RtwiXV83yTbGFxwNfjXiFYAB/+7PlmcVwSizZV
lGRhm/sHHUK7b5hHqZC5akgn7385a+X8wxz+Aw03+LTnyX5ceTm4t8s6yumUPJqZle3jtpBXo6mG
nTZ5zbFPtGHXJuhbCWZYBy4MI3SJA9rkpBgOFgqmYW1D+0EQszmAh9/E0Krlh0POnDMfBk1R3qY7
o3fsIE/z+kErG/3kxz2YhRKIF1RO2x0E/NUh84dxz9hYnEXO8seGZ3YgAWd+o/rkhjE2BYC1Hk48
SauXAvLVR1FCCk92aDwR3u4SYqQXlFPZxUBJ9VMzCbBLu123UfBZ+0AmGrAYUAeqFZRltx5DGHht
8Jd1NFpo5pixXh2I6u3YLsqaQ0n1gxSuePNpt3Xul8VinA0LmCFweqBFimm6W9Pp5JtNaSED6jAC
bemh1I2jN537LBrsYyHyHdfUc8cOsuzO9w/K2p3DbAVeNNhFUjRbdYsx1ASAhToS2T+efOnB9Olf
CoqqEHb5vqk1b/LR1MzpG3Zn1NAcrKOYH8zirfqkWSRw42+eIrSU/7ZbnJZrV/ujPXVFPjwBjHiT
x9u8jnrPw6jKF5mxyFXPzcazuXbVUOpHrxBNXlVOubVTQ0sUyBK/iriRWWfpZaj2exAX62n7+z/s
IFjfkD+BRhJKsbeWYlnWtCqxg5Z8rAc79NA0dfIU7Ek/UVr9CqRSs1V9W3ZLcTYRT2IkAzEfBspm
qyO+ROApCRxkutMZVMjTwBM/Muu1N7rApvk+KU+eXRy8OqzjdNcj4M4D+4SsNCjIJelCRNlGtmv9
x1GjF0dCuMIG1MB7/futQb0C0T8+hblI+dxu8rLYLuqoar2QTc6hYcVuQtGfeP2BxXyv8fQLvPLG
t19zGuCKBE8eAifwkM++SMfqSggDbtYWpoDTBAuSTvsnzwEEz5wMsceMNATlaNlvXKa1e/vR8Oze
DugAVKSp4a2G6vPkdMGoPzLOdkP2jRa/7u/tlq3ZxfV4qadmzurIAyi9kWWYVn8y/6dDX3P/5b6p
NR+B4WhoLJuYwcUE3u0JL0w0xR0p6iiNs4DxTzXmNItPmpfvDT977umTJv66vIwDDrFctLIV4hSB
wK1JRQLAnK5g0aS7DSh6+KmyyzLQTW6FFCqfD760IcxaTOSYDtNwatO0PnC/Aj2AOYGJzcl+Tb3f
7RputSdPl/RUxUyeDLyzsZ6Wu/sbtObUwCmC+j2603isZhsEddMY9TE8FfHgS4zmlOXZo5gWTGqS
BEMq/hpxiswH115V+UEWiqLKLPOZKIUkbVyyyPSag95/Lsrv1D7HMSgmPqHh39U/pJfsmAcI+kZx
cEFo9G5ajSIptDJU2BaXq/JHXCkWtRPbx8UD8vvPremHVubtudF97opfIIJwhssgXjjtAv860YfR
piHG+xAV9w+pdiQFJCD6i6QUNJmXJA9KssXmsJYc4l9EuRV1dBTT58MNqTU0vq8N+J0ykcdUDEhV
KQYNoBwwhbkw6CWFtw4GY+Cn1rbHZyMfy2Nmdv4OjRNji3ZFHYF5pOni9mACQlVX52V9q+N6VxDG
Iosle66fGmiyJ+fKvVQknF5Md4QIyXPx8/65XHaX1DkBsNxArwZz+ub8YNr92E5exSIt0w+AI9eY
vU5+0ZQFXmL/FmwoQz54/xTVoaggBewlT33fhz2b8GaRbwmIeSyenBj505hF4G1yIqw5FpCmQX4K
ORpG0Wc/j4FT39GGjkU96/9BfOWHpMEUtuWV7dlgmPA3Cw+4HUmsPenq5nB/d973fP5NgO1HSQrU
L0qi5tbJtF5XEa/iDNx0E0jj+FCiUpZ7SffdR5T+2HMnVnj8CQIxON0nKTnocnxpNuc2zw0WjG7C
HjSrSb6yqkNDFAdKPg6GxXrVPQG5aGkW3zd+89o5eofRwtsAbz5vaTu5lnBmaThHxnipbeiy8zjI
K0RqfbIvP5vOQxqHk7BC0KRsPKurETGeVOi0axoYW+ds4W0xFG7uGyxyyj9u/JR6inX5hbLvk/BC
dGD3vhPoXvPsbwWNy2AOp1fxliomBix75nM4bXjlljjGmRdSUDy46a9yEx+9ZWT25HgD9VENhU81
omSqA/naxE9J7wVSsF2en0r6Zn537ccCZUJAYXY1Qw608eypN/v2QCJGAlABRWsg61G+uD2Q3Oax
1Y49iwaLHsxSvkpti4FmpTCCvALks6goQbACp//WBohGNTmIkkf6mIYFMO4UergAqZ+z8jFNQL3k
jiHXvtTxxtrWthelH4VOMxGwznmnytr0IGRZ8aixfQTIaReHxDY5hsGSLZTk+hrxRsF7IK/Hj79d
oxhIB6o/waMKskNZaz0xCBm6mNQlCbw7ZyeWkwcjBsmgX103Lqg6JvNviAadIjNG4gGZyFvbPJ5G
PmAaI/KBw8M8K15JV0sdgJrywMfE0sDHetc4IBzMm4buqyEToTf2zbluBOgcITu3EZQuo2F8cHVb
UQNHu35eJY3hHOyx13hkVsZnwO5eHFlh/92ftT1CmLg6ucOWo1D3cb4HyFyhDQPgkVKsu90D25CY
kO5rHskm37spCJUddh77CLVSg49QzUwCVNvDAhSI1QjxmnjaWPPaYQOyWdXi1JDKvLNldgCIo8WA
w+Z0CIuoE6TUwUML2Y6ttS5jPwwvfzA1+955W9ZToYOEW9bTP8OQ42X9k/T0T8L0y+SKUJj9Y+b4
oWaNwVCUD420wiR18dxrx9E+DWwLUrK2dnQDoK2JcB1EpLNHtSu4zwuX8ggD+4FGNQh5gjCh2tjh
tWWDRE+V6AB7WvDyFBYF3TIKFZETy2PDjKDR/N/MYicMBO83rpRySbPjhEIMBlfUB4Xk6qwSY3HN
zIbOF5EXkz3XWKhJL6KtCIYSJZhJkte6JmDW5MWTkx7uG19xyQC1QrIWZWSANucVQpSWaxe0XQIg
mtfa+Tm6Gw/6yj4ikcfkBgSGMUA2bzkzQ6sGbepEhMFNYqABPj0Z9CnZwnesHAogdYDTeS+I4Fzc
3kjRjGY3dZOIKNDpGt2P4ECFiMH9vVpdC0Ip1FTR51sAB7RMto7VYS15KQ8uJaFm/uHGDy/9L3v2
wc7synmJlnHaw87Unr0YbBiJCPz8yIr/4EbAhfD/C5odvEZzM8oAIIwmS4Q8BQs+Orv91tTM+rYB
WAQ+Z/jLeRhKs6roOUR+IjCzh6YpAkDuEGxj3BT8k/e/0EozFk8AOrH/szXbOlJ1eZ/XsOVRtKRB
sWBKFHVLSN0CYRH4oKIEPWF1RBCXvknpHe+bX8b76FGqxxEwf+T188GTarCyuG5og/10tIPJCT0S
Q4ILFI152usMtFqGpuQKyycHIJoNP7J2B0BqDqlhUBeqhuztHQDGpNZrjApEo3gBEv5AZR5MY71h
ZSXxVCNQgJG88/yD4/LWDNGrpjMc1kQ80zE0xOWhNo0D1BYebKM7+Al5ZOUJ7BZn3+l2+WQebJuc
7u/zCsRE/QZ0Jd9Z4wFLvf0NhgsmEt0TTQTW0u/Me7KBuoXC5n70aQCZmw4pN6sIxByMwHCbKuA6
fySTeUpFcpD2q55upeOre4/gHVw+cKJ4Mm5/kJfmBqEA1USkZZgA6opgdKLSqLcO+NpdUknC/+yo
v/9QXjapRnJEf03UxoFVvfreFLTGt2rTM6wEVe/JyP/szDxDUkOhGNREWA+ZjqPDA298NsUPL3nR
NUz7b5wpdStnDyCsoecOGQXMa83LvVJjVtphljBCcA4GfmOfpGfweQSNbu1He8PY+hb+v7HZFmZl
bZd2AmMQhff974n3htabieLb/TO65gvQcUN7FlEEarwzTzTwGo/iMLYRR/yvVT+l/U0C79QPR614
NZKHov523+DyYiq4FdIbAAZUz8+fXYrMlJNhJ6RGVMrDrK92jc0DDsQykKm+dioe844f7SILbMAF
/na6D/yIqquuxmQw9Y6KzO3B9MYkyYoapQ7qvyFgyUUbNNL42z0Fjy2YbDGfgnAJox6zVz5pR1ub
HAd5cvcynJNz5xzc+KiTB5NKiAtvoOUWd3pmbeboaEG6YtRsBrBRpMdd2FtZwI0tfOUSH6jMqDFF
gI3x9eaYJrfy4zz2PRZBnF7NCTg8pC6/DIlGAuQY1rU3c6CPkUidSq+qjwYxyN6jnXkQY/uAd5QH
qCz0u1S1DDeO1KIao34bMDEqrVVwq9lX7bidiK6BnCxlGHYCq6eVtyEUJsKi9p60WgYC1Zk2TwNc
J+7qG25+4RZm1lXs+sHZjTTXdTOH9SZDMsWqgwnnQ+2gb7QnM9lY6yIQnhmbeXDS9hNtJ5dFNolB
AeZMcZi5bKttt/CrsAJ0CCrbcAxIVmdL8hAdeDLGkrzyOLFTbp8kwUDQuUQPxd24Lau2AKBQPIk6
+H1mtrQpd+o0JyhnuSN0xXg4xE+efGw07cTr/BWI362kaVlBU8tDZqZ6haqrMfOtJhvzzh8KHtmY
E8dk5S9XfOa9vmcFBJZ2wtX3zdi3qoexx3R2tHFaF3mUsg4dArwi4BdcIPGqETQypcAnTC2Qntd/
AIne1Vb7mtp1NOTkSboQ8+2TF2faIlFbvCnvltXAAIbvFJfK7Umd6rrU7SLhUcu1Ywt2GvJDNP4R
7EPn+2tc80lACuiQ4ACH3EIeI08F6C4EEn+NQjgw4Z4Zpp5A7xfdmb++ELhOwMqjHKnYzOfOVnaj
tLxa5xGd6BQOLncQ07Sb8mlLF4Ny2Tv7FPIqNH1mR4ZQ6uA9cnmUvjZdHtSDF/T0CELaMTVDJz4M
/OCVz5R8ub+R70n1TcwBfgqMACNfVNwNmK64/WRDC1lbvcmQlQgDwIMUEaQ9IJzKNEaOYBsw0H1z
8pAWRb/r8bxjqAxyBr6HmWdN0jegBcGNlQj2YlrpsBeV9jqBpPM0QgEr7LW+PJSEH3isIYqxtJfa
StKnYnRN8G7QHlQFljxkwtMD4hKx8eEWkcf7ynAB0b1yIFE/iwOmiUvPpClSelPsc5HugU0/1CBk
vaIe1UE2LjA6uRFULb0ndhNphwNKT3Sk5gG5Dcxz4ZUM+ffkA+mqYSC2nTS+0WV6F9OafzSwzAK6
j843gn/z9qORStTgvKhFZNgPSUq/DmMTApypqHRRZji2LN85xAfTTr/TIFWXJNNzOmFOB6oPXvbT
dEp8RUyX1CFDXbCgn1iPYVj06xj/dv94LR2CCSQuJqzAUI2odtlSLhk6mKWIyuLzNDwkbzEGXvSN
ec/l+wgjeNtR5/YU59jsQ6NvOky+h9qNEV95Oz3mmQy71LqgNrnz043h3qXngTEMTACQauuOY81C
gSr2QTxQCBRyXC00Cn7CrDqClC0+6lUz6L9gAhDV+0UZPW1xdYxGE1ELBozdVHsZKvamdsJ47xb1
5Or2IVlD0xLQKwwD3x4mYYJDZLB0ETXGJfM1MLacoGse0ORr0m5s3tqVRG8Ag+tAaqJkP3NyWcZ5
koOoJeoy8qtUvM9pkELIXqCDraOmqrGvGt/Clq2tD3N9CDIA3kVZQG31h/Ap7p2WlRPB+khMPts+
/5Hq7Y4JXgZu2VcYeza96/1jv7rODyZn72A91QlwzCi/uN0xjsEkKLMAlEZ1aCLEKd1j0f26b3B1
jaC6RjkC7gAg/Ns1CpcnVa4KAbw4W3sKB9fqgEkfk3JzjmcZXSCy0ZU+KnhTcGBmxwUc6TqaPEiJ
x+GfDJFwmFsHo3B2un1OPfvAtRdfbHHdr7lVYIuQViFmBN/H7IZ7qdGaes2bCN1dNPXbnb7FAbf2
xTDdiMFeVdLU3iO6D4cEsp51ZelDg5jpJa/+GZoTBXLYT/eYONynSRVa6Va2v4xLsZFgaHkfJ17y
wTUJ7dw4tppIa8YgBhO65CDEKKofwnzSjQeGjPX+IdkyOAuEPVLk1ijMJsoS++J+y+vuqL9QUGqC
i+ALcp+N93fVHHpS6JsAwgwo8+2ZpEntko7pDcr59nRIvMJDeOEVR6jslie/H9p93aKhEEODZsPN
rDlPhDKqAoBGK5Azt5Y9YebggHKw0KZTkVPaHBI3L3d10tLd/T1de+AgoIZ5MpDN49+cnUxTn/RC
8/M2cmgcZLm9t9KXJHmzwAtz39DaFfhgaA50lykfRhFnbUTHmu/b3qgCN4G3vm9ldTl4c4AhwWgc
4NK3O+e00vbbuGsjofHQIOnOlG+Z/rX1/8NywBDmu0puWZG8z4oKGfNF0bqphKJ6Pu21oque3Tgp
/rYZjVEtNZRjQ5JKwQRn742kcZ8mEizO8PFvwDREUwqdJzs93t+1lfOGao8aEcEoPeY2Z4spaeUL
k7ltJLMqQD8ywK6Z+ha1x4qPBzgPg1/QMMFJmOexUrPi0c/KLkodqGWSrspD1jd/JEBVhxIjOo+s
d5qNO7y6MlRkEMygLweKrNvzUOSloXOSwmb2b5t+Mstnkn25v3krRw4JFppi+NcVUfTMBGj3msED
sCZqNHQkaG8bO8KAGusgcbNrAH35+4tkoiyoJshB37CgTgYcwh+N1O6iqvH5YWydCbwVIKy7v6q1
j4U7BJ5I0Cuh4Td7kO14cmOn6DsUOEC7EovHerJD80Xn7ODR6uW+sZV6gxqhgPt5R4EtpKcaJrU0
yew+8iFV+5y2pb3ziTAizCrZJ4LEK0y5Dw41TowD1TLjIg1HHkQBbpT7v2Rt2WBTU+y0atjivTb7
4RnlVo7+o5v3kd461dEiwMYKfdg5bfVqOMWnEcd744SuPNwYa0UXEiPgSALmDpigDDDI3pHR0Gps
Z0I4ey8dn4Tgz6h2Q2Fml46ZGCvpmu6iy+TvMRDIwD7Yn/tlv2FN41tERs6U4SUFEG8n9Cw7+Kxo
0d1j9XPXVtoOoQ15xnPHHsrER2qvAdGtuWRLNnTlzQUcA8EEMJGKGW12mXzeZnVZln1U4aF1hfeP
2zy1pRNO7Z+JT6c01rYEUVf3/4NFdSI+fHGMKfnQk4RFmkK5Qn7nb0UsTmrIAFRL7uOYfr1/wlbc
BSqGmE1EeQndvTnouwYUuIqdeogmEB9WUe8PQTyiSLGl6Lni+SyA/PE0IZpGNVr9/Yd1ma60bbBZ
D1EOItmOg3KimC6V/u3+alasoH0HcWlAV1FkWtC8ALAkqNGPEbRVHqFsO+wSi+5J22xxMqyED3ht
gWsAJkxJIqqD82E5Wt8mE/h6piiXDrmAnbvZcWbwjcBraUV1nCGOCw9g4s/ZpnGnHznY8WREshqA
MxFYWzic5YbBAppkyOWAGV8ccJ4mJEliHLdm5HufAw/tunkIPbwNt7LiUpUhxEBoJSO2mzvwAmGp
1Ie2j7TxiZjpI69BlTXlL6qDZARs+l6lv+P+J/SZN96ntRUqBL6D8ib2cqlbJFMd82BDJEYOmcYW
03d12Hp/7h+8lS8FLC5K76AGAAnl/Bo1kkCUEvqYkZZ8YiwPuunf+waWnghfCdBx/OvgnAftze2B
06XMhVMlWiTcut+zXLOQ7TvDFYilXVUqGSFIauyH3i43HsM1w+AzAhpNzeuCF+TWsNvYOi2mTAPa
1wvEeHAGyIqQcNDCTKJ/S7cIRFe+F3p++FIY5EJNbt7gzLy46C2ZThEfukDrT04hg2E83t/N5buK
sgkgbsBSIA3G6bhdVIFiCq5rOUX1eCqbf1PTgi7wJ1UWtusNU0sHi8l4JPaopgEqvWCvG1k19KYv
JoC1vcNA5cvUO7sesjsumc73V7VyCC1ISqFQig0En+fMXaByKbxMk1okS+qHbqelOyE427jKKx8I
9TPM94HaAPm2MzsQsUvB/e4PWpSUfVjRaEp46G4RtyyfQQW2BT0izjy4B+dl9CITpI2JqUW83I8T
tKeh0Z5QiGQeTROUd2W8N7Qf93dv5UMB6wX2XfDSoCQypxkEvjUuCptoUTfY0FdoSpAv5v0UFA4/
t4X/f6Sd527cStOtr4gAc/hLTtAoWRxbTn8I29tmzplXfx76AO/WcIghtD/AgAUIULG7q6srrFol
bhzWigrOqFLqOlSdsYzLbZRKVS31UnLT50rLnNIwDp70YAIvGbKtFvU1WbBIyNpcwMcOLhQjb2Wr
qD1dcskZh+Gwq4fQCePgQyE/9B9v7+I14QGd6nTpzpzOzJ/lLb68WsootVGV1LJbCOrRG54CwYfy
qbJ1WM0K8edY2xABw2wgHdQsf0o6by8G2X7qi1MbSM+F3x1Ez/py+6NWbNjFN8mX39Rq9LblQyG7
cRHup3A3eAdBv2/UY2q+tmqzcUGucdRsweyzY2DI1ZADvhQ3BOZE6S4WXUG/S/zU9pRPYZXsoOMx
0udYeKWQR3fT4fYaV86Y54EpIfMMtGtkqZGqnTHVkeTOEnONtgqpgUd/cnx5tJVoA8SwYmoupC0M
aJhXat8YmeQ26RjYvdENNLV5yvH9a5pHSGIIiAquYtmUbFQQl53k1owZho5c9p5opRuaXVpvaMjK
5Z9jHmBn5ERxUBa3UdbiQvR8VXLDythrURdDuhx1zAAB5pclW0nfFX2cOzKwNgzmVXiKLhWk1Pqs
10ZPcq2+3nm6/0yjeQR+rPsuCQzj6d3b27gC4cG1o30BZiqaJK46dvrKiJMsoTIuk1Eru09T/kfJ
GieTxpOm7YdcOJgezJ7xoxVbj503bBzjNesd9m2uUzBaaXZmlxWlyGgS3fRL7l/6zxj5X0bYvmCA
PwmNfl8Yij0CPYkr5YjndIgk8Uc9jI6vd6cyd2G4eg0PwWNxpiH09rZct3nNn0UvEK4NIwrwgS+P
oU2YcVEaxPV5U+2UBJnqS2W6Un9IzG9RFOwDkq2UVOLfrWX7wMErsLnJawf9Zy3+ho32MaKdxbO2
PmzNgMzUiaSzyeLALDK/jm+iiySDBR+YEPtFXDEyFiPyx10UFrZhtHu/Ne1RhZkgGY/15pCalYvN
lHnahvD5TFItC9FS2SdqY/ay27aMkuuErgSOLGwNMlm7bjSZwGYCS4EBJcflAvtekzJAMbKrlp+H
Ptpp9USYrxy8bIvmZz7Dy9IuxpBnDwQ3jSXiMjFaR6ESMHxbdrNJ2cWpvwPRAEeFb4ewRhTm/rZK
rUvDSzZlXGZ1WVhJ/UGBgICDSyPTOJRaaO19uuEOAxx09kA24Y/QB++myUaN4U6lKAAPJj8vQoNQ
1+PAMEaZwvxnLTN2oFX3rfDUN+1Rz7YyIiu4MqQRLeKTzfHOElihVkHbMAtWdiVh2ucMbGphPtB9
ZT+JMIPrrePpxZ0ePvvhD6uI7tv+n0K66xV658d+4wKvaRE5C7p5qYkQ9C+0aNB7qZzkSXbN8WTV
X/ruU2R8HLeoulelcJQzUybma9kIJHWjZQwNjKJilLxI3fCkVGl+1Mzmp2fpW4CHawgyBzh3a8AV
Rcngqg1l1KM0j7FYblqTlK6OVnwANXvQ6vh+EOuPfnjOul+FtW9a1Z4scS8nzS5JDX42dka5xYe8
snZuqDpHEyJR+5J8bsr6IYuyRHXz9GgNPdQWqa0NnyBguX1vrgH2YIHeClq4TL6nKVkyxAhSH4Qe
LIUf78aWIanW8Khk8cfRPEM7UEmnTGYix5R8TmvhnWNs/sKRSC+rvMs8UUuvLTK6qQC8prpT5vn7
sMm7Oy+qRCdXQXffXu6KkaUh9F9R87a/se8M6AzFMhpUN83FR2FIPsXQf90WsXZyhGF4/DMoUF9m
LkPYhos0VFVXzBrtXMtUX9M+F04D008P6naCfk0eR0iSh6iQnrnFW5oxNEbr8dfcbsz2ldbsdOO1
0NSd32zUoNb27q2ghecptWIcYQ/YuxJWhSy0e3PDXVpbClcdPBwWDuD4YiniTOmaUnTnyUj2uVw7
s5QQQndr6xmctXrxOJGh/1fSYi1mWyXdINeaS0WoZICoASh3A8yzZlAuZCyMJHM7CkNMWU0Jnmws
nKA+WUL8IHn1YRRPhQzwdiqerWTXDi+W1t231Yeife3FQ0W3w22dXF0ujxTd9VBRW0s3cNTqkZiR
5SYJ5DwZw75e5WgjZbrm65JjxqujiPy3Pf3ybll6WdJrbGiulzZJYsdSjZ9ZaGQdjarb5Z7iP8pS
d+7U1EhAOIcnxaPpIW+N4tFUgy1o+aou8TBjTqDWpAJ8+TWwIXljiUfs5rJqG9ODF7wkXuT8N016
I2cRdYctQC2xszS3igs7jb6rsHB1wun2+a1dPaqK/1vMImzJWz/zgwohLKRWf/XmFtB3bbfYKcZO
QQ5KwnuxW54FakS0Kt0NrF+VNAH4+zYpLdHen9sLWZFj0VGDWdRgSoOr/fJUPIhZulDNkBNAk1Iz
MmHP8Kdqn8dh+URbyta61pIiZBnBaOExYVWWXdxGUTdVJIa624vf5BoGf+PZ6B+yOntOAt/RYT+M
R/0l1I+RbqeacWc2p+5VjSH+2GdbrJ6riwdTPL/qTN5bEou2aj5FGfxCrkfUk+ZnofJ2RvVsje+H
vsPx+kbQwo62VWsWYBZQF923qebB3/r+JxtFIdmBW0aPyjJOiqlJi5M3n6M82EVEOrp2Ne98W1lW
rBZKQoxIPgcIzBLvBlllY3pFq0PfcKQmbIfBGRrZDdO4Vh+h4oxfLVJD0IlLL1WyK5pAG4ne3TKJ
xsde814FSGx2XdkrtpFkInTGVgAVqqoVJ6kzzWM8xfC+AgCKD+9fL2kQsBESHi8U8ZdfooCUHPMu
MVzJejU05mnqh/K/VGUAd9DWA2cD5LJLIOsY9kNfGo1BEvkEiYkiP3j1y39YxxsRC2ulZWbSVV5u
cG40tQ12HZjwzm9YkjXleLuORd4o7PvEk/LCcCOR6hxzirrwPvV2t1eydmPfClmYK0vwdNFsW8OF
QmXqtY+pPz4XYfi7Ezd8qy1BCyVUWr+IpZxTsRTSbIH0oy2+tglNDtIG4npL0Pz7Nw5wIAUDXRMl
K6q+xYG5m7pXv3W7dqtMe51oI5s3VxvpBWDawRIMY7SNpyejRaINFOQeiyQ7ejwq+yqfLCcEyx6E
fnAXmM1Whu9aL+Yef/iDYH3BGV2y201Kk7RMl1Bchu45QfTBoMjJPMPberG2OhXyVNBySAJlebmL
SjQohqdWimv2PwzAWD259fAx9k5Nv+/yLSzbfO8vnVWCH94uOpApPyL1UppYV2VnyIPiUg2khSwK
93Kb1Hs1NHYFRNhT023kmK+VBIG8IPybo8NlTdUahooCjKS4/bCPWrcCZp8l9761NWjz2q2Z5VAe
oQRONkpdXC/FhzQyp9LlVqBtHEJA01Z8aQs2vb6af6Us7lYR9hpAelmBzaOztfo4p+cHHx6ZceNu
rakedU2q0JBXzS3Vl+eU1GkZRRADuaogOmne2mGu2Z7+f5SyuMFCQHyb08vtohR2m52D8rNpfL+t
3+tb9u9KFi+RP5SlljbIoN5y6OPnSmGYgVTZpb4RNKxpAJMj55tK5RQw4OWWTeMUao3CRWJitPoQ
pWH3YWbq2KgLrV1XXE4azAmTZ3zepZTcavtEnhrVba2Ppv9Bo9HxbEFnUsjdR19QSjuUh2HDZV/b
QpjM5tgDW0RL0qVM0xvqJCoEtlB+KsJvanEKGPmtbezfmml4K2XxCipl0UYdvNUuBJJ7s/oNvdWU
Qr7ajTumaR5ua8WaMLj65wgSopyrDLXQNc3EuDnVlfvoszbsJ4vpaY+SHtw1lBHeL2tOwFOkpYDB
9OHL7VOSMmyxQSpdZGH3Xc9T21f+SZtuHxUbq1pRQVQPnAB+pghZ/GILZdUfVXOIdNf3purUJ4wN
iZK4ev96ZitHwwioJUzdQkpFa1jV+jFuV9YC8uo0t5MqJ9chgBS86KcW+l9vb+CK/gF8hqBlrgaT
7Z9//+ah1yY11kG9Gm7B7YOpJdUco9QeEkrtjjaKd/9BGiC2v/Su5PEWpq+Je1hEa6SNjQZ9UudT
D90xxGBonUGezJ86kIit+Rwrt3qmkmSQEoRJTP5axKxtGyqjOvFKCSXdw4ozpbaQnaLMfM696EPl
b9V55zUsnmEZKwLElxYt+kIX8kpms1tprSmuJ/U7Pf+RBoMzDe8HKoODeCNl4VpE4hBrEdgPV1Kn
9pBK+Q+9T6g/eeXWwLBVDXkjaWGhMqWZyjLHdsjTndJJdtb69Kd3UIxsvFgrQThr4qigEsDGUwu6
1MVS6YO8jXwVWt3hqE6uMIYvpd89ZORKkubZUhx5zO0yzu4qs4N784PCqEbfYVbVlCaOVpbKRtA3
W4+ro6RdhY4+2E9xFy8/KJPTSvQKTwF7+dRY3p8xkZ3wOdCPk+cWNfnuuPf/ww0BHjAXi2ghuUJX
QR9Bb1FakIJTZNsQs0MXf0zH3wFkJrev4oqaQj2lMl8bV4Nky0JNGUFriI1AKmcUnk3BpWLQ6RvR
/4rmXIhY6ug0FlGtNET/0xQezUw/kfjrdl5ELz/WJt9Y0YqFnpGrM1YHgnGSOZen5Xc9bCymx7uT
h/6DRXrdVjJviwdnbd8wXDKkUxbbZy6U1GTmS9h0seb6TYQ3H1F0hh5ik1N/5RGl/oBXDfqA4ugS
pVPrOPFjl5F5VvcR/fNJBp+HkFPMexWH6nhbF1b0HGH415Ao4fksX9EUoGyiJqSgPas70jTk9N2u
qX5m42udBAeR0evx5/8gccbB8MQBz12Cqwqr9zs1R+Loy69KEMT3baq81lVjOHRH8AYlYXDqRkGg
FRQO2dvC1/QS1hKy7mwwSanFtS5xXjxRaLhjDHxN5e9DG9iJVzux5d4WtHqI9PyYEv0kYPIWz51O
05euTmTyhCbZN+LvRvlhVOem7Q99v7GhK5AEnXtM5h6VAZm5pCJoTCNKpJhUm9mNh6gvX329ZpTa
7zxLHXJXTi0Mx9r3Xqi3b9y767moTEGiukudl/HkVHnn/X7jQzTMeaQHHuIjHe7JkLkkuijuUy0p
Ho1Osn5JACrvQiXUX6y4u+/SqXgS6jb+PjLr7BBI5tTaHu6k79SxvAUsWzvqt582n9CbT2vBdvq5
NcHJpGfM92bOpNx7jtZYH0wp/HP7tFdlcVVl6sNASpf2Jwp6qR/MhFksZf5rbL7LfgtTQPo99Tar
sbPlXDxMc85ipgGFhB7dulxW5JXl/7es+chUg2knSDsvM+6aBi5IyQ6y0oZW+HczpAdZ+nF7lWv2
D+sngnbXAfBfkeWaUz2CuTFcM3/2A2jA5fvNuHLNkkMoBESPUiUp8IWNTbSkIaNKZtBLH3LAiO1W
X/bqbYHK1OSgZpzssrdslLLUHDrm5oiCfwRrfEosZpaYghND/l76TjWIp7DqnQi2y9v7N3/78uiI
LfG5oUbj6BYaaSWdEHcQqbl6AHlB50jaoyCR0BDgx2OUsaW8P0nDqJl/5S32kvQnEe18A3JvT3/H
TqoNu1HvoYLYsKprijHjISgOoZSWsnjtpWZS+miyeO0rw/yQ1lJ/N/TDLzh8Nl6rLUEL890q1WhK
BYKKQrNFK6fV1rPjaitDuKaEkHibxA1YcEzr5R0TYIwpyRIabmP4dtpETl8lh9u6sGYxGAgE9pxQ
eSYdvRQxTgo9rpPPXRLATva1A1QmleGtyIQNG70iCXWjesH8DA5n+eSNxRAIuHu6a4ifexyjqXrw
JHvKtkYBrZzNhZzFiqy+ZSbPfDYio87l4U4wmdKt3t3etpVn9ULIfHJvjLrXDFObRmxbUp0M82zC
Q9Ua6c6Q3dFonduyVjeO99ucezbnDotLWdMYMAUh8v4aCliFlAwm9WCqHKkCKF3Jxhar8YrWAWWS
6G6k/jmze1zKsxrJ9EyZCLlsfuWSDgT04+0FrZ7QGwEL+xP50yR61NYZq/ctTp5rJeCRen9Si0VQ
3yevwAuxbEmJ4b6uizEzXK05SdqfYnpkrkIdWxsWZ8VtvRCz0AO1UyShallKoofeXqvy+GilJG+z
XAqduh5/tHmrnUo9tz4GSbFhV1cKgsBo6D0kYcgqSYBfnpRitYE3ZYPpalHtyN14l3W2Or0SGtim
Ut0FwUc5/dFqABm2ZhutQCguRc8b8+YCyKVQTqGBaAWZktLcV9V0lIJ4R2tY/ytTE8f3hr2vqHeZ
xZgeL9lIJ66vnXFfVAbhoKEv8fID+jgS5bKLTdDl+aEd/PsxCe6JVvcNpVHVe5D14CGa26wiMz/n
8dfbKrx2R3hk8H3ImRIkL16aMlFjJiKOpit3jAtOEjl2QlHccrLm81s81NRsLFohUWFCysX50iGQ
5GkJ3HhmOhiqb1GeHHrIMiJ4nsJD3/65vag1L5oMMGSK+Fb0CCxbnrRIj4XBE4E3g4EdPsbmLs8Z
IXgH7v0OdtVdo1e7yfwkdMNrUdoV49A6aysDvmZZwXUA/SEog49z8bTGGuNg/ZEkp9Dr+97q7nw8
+dbfF7p+8rd6p9dMK1hKAjAkzljqSyUy2lKP656KejIU/cHMqOgktaKdUrnQD7KZ/pe3iXgPiAfp
djKQC9M6joIvMP6XWMAC6yBqhWKTFWXwXCS/vy6CPQDITwYQ/OtyG80uYR5sx8rGrrlragMseJ9L
duk/BqF+d1tvVkDyqOcbYYu7qDUAm2pcTXeQQi2y+zHR7wotN2Mb4Ei+m8Spg2lFrXeKH+Z7aUj3
mhzlttIwp9bLRTubgK/2ChQLvWdIL2ZdlPshKZV73PzsThijiIl+9YYXvHaF562hCCXCHraMIgJK
XmKV6qAp8vFVVOQTu7VhoNdF4PFYoLrwSBfpoDgos5EgTXfDRP9dSOX3URy3WD3W7stcRwZmPTNl
mosXSPbjemgajb3XegegwREUwMNgeo4vVcdGDt5d/odkmMIA3jwlCIiyLm8MVFhpmEMC405pLz1p
SkK5Y7T6oyoH489kGDr3tm6t3VDiMJDyZC/o1559iTfvjNWOtd5ZeI2BotvaOB3COrfr/Km2ssNt
SWuHxX1BBAvD11oYnlSA6gn0K/5pZ4QHcDado+vlFu/56nrwtpUZLM4cksXDUdTamOvF7Ptk/TGW
81PTyc5UEIcl1oYLtLqgN6IWCzK1MJQGnUIOBKPdLoTIxjZTfYsiZc2Zw0uEQ1kDLUf58PKA5Llg
7QcheBAPZiFBb2o7MKbuYFreVqyyJWrhN4Kj6ahLzZ59rh/7VDftNmScTDJMGw7qWmxO3z7NkFQB
aE+0FpfKK5oh1tWIqCh7ibo/ggFWOTkmwyE0YpthrXsrfPHfD+HhapEBpWKJ3wqY7HInR8kqIytC
qFbk92k79xnlL2qgPmh6ff4Pus4zP9PrzuNwFt5bUHr92CVga0Q1eVYCqjdivvEorNklwlYGhIBV
o9lzcXGT3ozLyRwMN1bre03/HSpf5LY8WHSDROnP28tZu1RvZS10sEl8vbJSZHVlc+qt6hB5/uci
EB+Zf/cfRM3MWhZDECmRLIEgNOtKhZRiJeQ2fQzDe9mnNW0oHQFEyLsXRSp8binB/Zv9v0t18Jnm
CeE9HnZRTJlDBPFVojPVbKALN61yK8hcOS68LjJRpKTmMVAL5QNWq4xKFVjuUIfHbLJ4teGAdUYh
d4a4/Z0qXrKhICvmiYnOMxnVTKetLh+uDAxR2Q655Wp68rsM09BJB8Fybm/iismgpZG3kTE980Dn
xSamEo+jGbaWK4Fgt8VI9u1aDz8Vqna8LWht/0jUzPwvc91s+Xp4VlBOgVJZ81zlOru3KuGgIyzJ
GTKsfLkta3VRFglvhAFEWQLG8SyL0apGy/XbM7CaTHqK2w3PZeVGzXHA/0Qsnqk4CkJa+zv2zVId
0r8HZhVDJpHtwn6LIm9t5/DpZzecvN1VuVEewrTsS1bTGT+7SLnPX6uksqfiB2WG/3CliNUoNEkk
x2krvLxSPdO9IWEVLdcIH6v6QS4fhy+6+M/t01ldD5M48CMscBRLfplO6zXTlycLOANjNPVkL0pf
4+mFLp6urDfu0Er6AZ61f2Ut1JuARqhNGibcvv9eh58l9TW1dn3NuBH/g6zGkDFt6MWa6kEZhgMI
4O6abCrvRGnUPM1yddWt+09d/tKXW73xa7qHG4Zmz8NMCH8vT2nSodZN4ZFzO7l34BvSciaLqn9k
+cftg1pbC63VQD6xstDLLrQhC5O6kWrJcr2giXdArwpoNMX0KZOz421JqyuiRR23EoIWlOJyRX5D
anhSPfRO+Syqkp2H59TCo904nJUealDhVETIeclAyP520L1xltO0YRqvKHpwFGvRgaXXJ1NqaqdS
Ia5ryiB7lJLoC4R61Z5sw+T0Ri/cZ7mRHdtUEj5Eo9Tt1CmYjmmgiHuli4EZKJDxyMz4tBtN0ve3
92XNz/pb/pznfM18jvLlxogCf1jSPM8NNPkfy5MMe+aMrIj1KJzaYSzhbHnwbMR2pW5FMvOLtkiu
XMheRDKlaoxDQ0uHS1fMk1f5L5nwmHkfk647aiT0R+vb7cWuqRsghxnkROLoSt3MKYnHGPiYG/Y/
YHSyheanWWxFg2uaBlfhDGbGjcSkXm6o0SemEjaR56ajkcwE//FRipVvDbN6bXLvxYZBXbF19IfM
zJWwC8PcNf/+jcJJPYQOTcBV1bSzHP4pW+aghmc9gG8o2tCVFVPHqzoXNTWKOwDuLkVZxQTyrEgE
l6b3nZpHxyAdHal7HDuaRiJHjZnNmW89GCtnhuvKEinSwbC/rNGVlQB5/6gKbtTLxw5wsZfJByve
WNq1JwR+lUwizeBs5hUxVKF6kkVx2nP1rHc8Nd8FWy3D1+u4lLDQdV8qtWEoUAvZqplwo9qK1dmy
+u6c0yyFahJM7KTU1MUReeIMS+kzjwFydHN/hQh0JzRPaffy3ot0IWaZe217MfWUMEfHM6F6CC11
upe87C7PaG++LelavUktU3chDgRaDr/fpc6lYc1j18nWDJ5PPdMRxYMBSCCqIztWNp7ylYQ2Hgld
27CPkypSl2ioShmaVCoKtKA5pO0HcewcTX0c+9QRkoMevyTyJ78XDomVbyTCVp6NWfLMZPmX6mLZ
AYErWdSFxrnl9U8peq0UOzMmu0gPhX6UlfMUHOoSIEdofvBesuogCnvBoOn6gxjEX1XP/FSlW30E
15edL2IzwKtQlaTr+nLjA6/TlJDcIXD771k32KHudPk9T8TwKreB42+c88oFpIozs1DPVBrc9ktx
JC2qBm/Oc/0EU1J1kPDC2rE1O3XlEs4uIUEIHUcw/iz8jV4Q/anva7aZichevMf9YDDy59squ7Jz
AISxyPgR2oyQuFxKboRxLwiYyakcDlbtJN3nAPwU700x7sbxV2r8c1vgyhvO0CXyZsCoZpaqpVMt
Kb3aZE0luEZeD9W+FKR5GiwgZsZaT83wU++qSLZB4qafBBLerVMCrGJEU91Y769czgoMlGJO6TPV
aLF4re5Kpk5rgiulGtW4svwxME/d2Vjw/FcuHQekzKaarDYg6WVHIZmTwRpzhQWbiS3L6Uk1sh0N
q7Yymo7VHJJsXzdPphJ/AEx6aAUw7v3Gi7GmSpCfAa4FGw9j4kKVimqMNc8yBFcovtbmizJm0CMe
b6/z2pUgvKRDRKc0Ao3zVdm5b6V+klL/HPnwh+u7uHiypshp42+35awY2Qs5i1cjnMra1/QYOdFE
/vB+5lTQdDtjUF63taa1fXuzpmVoYTCztm70xD8HEXiXsbwv52aEYsuUr2mIMbNgkzskvbYEVZQD
zQ5M6/bPU/4tUfaJuosk846pdi+aegqKZBdVL1pS2oML6cKpHcot4Mja2cE8irNJzoMK/kI/ekGT
c29S/fMcvgsKzGrKs5EEx82umNXbz3gugFjApZG1CG2ySavUSmyCc6brjMP9XQrRPpsFeoyPFR9z
iXFI4blIonrD9VwzdG8FLzxdK81MIwir4Ny8jOF9Hf4eqoemYPqc/wN6Ak8MNwrOa1s6t8gw1obI
V17GVnmTYrCMOjhbrWTXozvFns2Y13ELRXkdllDnfSNn8RbNBQKjndjQuCoOsanx7n7pqXeMKsnn
J5M5Rbev3wrkHSYThs4rs/mGJmdx/0qmkwx11gdnOb7Txi9F/RDov3oztyvjETABPk/uP8n13MAl
Td+H7GMtQMzVHcNyw+CsXc7/fQg/LOJ+IwxE0KpycK66h8T/Xsufg2HjENdFMDGLGBnLuZy7kljR
MAWyEpwL9LLxZEeMc7vp3p+6ZUshMmOyHnBUOs8uH+EylSjy1kZwDsN4V4y/Jdjh1FoiAtviPF/T
yreSFhedkVBV3DdmgJNm4kyoD7H0Qgu4XG9Rrq6p5VtBC1d4aGUlsnSohZpgJ+Xfh6L8LKV30bkx
mh+x+em2Ts46/vaFNTiguSsAKmjCLjJcl/sX0WaH/xR4bh/L92nSHEit7m+LWJqPpYjlxqVFXhcg
E92JaekQTz9myvRZFPJ7ejsdxoS8KKW3b8qtKTVbK1ts4xgavj7GiCX19ccKYscS68+3V7bU8bkQ
AliMFA8IHRqrFtcoCVNP7hrebaUFRe+DnMhhbZY26sDX+3cpZWH3KWSFTKJHijjA080EuEyxnFT6
mCTxKSCMaKwnkrkf/29LW9j8qvCDojVC/2z56WEyLIhepbuw+nJbyvJO/d3AmXcRRAjbt+wpHmN1
KgaNpalZbSsVzLV17/TtfRJtVWhXjwoecpjZSNZQOLjU817L2qEuMv+sQTyXWfTJlrtNm3f1RLMe
4nHyGHOWE0aFhZRSKERTHRT/3A8GoDRfsGuDHovkpT5kcfC3tSOW9GRHa5x7eyevtR3JnAGeAaEl
ANbL9UGKqdZZa7GTgZzygEDAP0SqcbgtZWUXcfl5mWV0Hi6KxZ3SM9WHuNbjZZazEz1pdiP5p1jf
IEla0YoLKbOBfJPq8oVAjgPKPGfJNBmJ+lro90FTHIRyo2PpiuZsPi5yXDiPxHHEcIvlDEoRKWqK
pVW8H3GbHky4D7TMLYY/ZfWc1t9bUbJH7dQPgBq7Y52+t//zr3wyLMAt2NSr2AIoGmgVPwvPpGZ3
gRbusuF1/Ai+bcvzWDu3GT/3F9lGAWj2ot/sqOynZm0FeIeRNx2zzngSO+HOUDeyRWvnBsbeJKqn
2Ejp51LKQIHfTIIhPEtaSAOrAUHsh1oEpFRspFFWBcG0AK/UDMZZAiEYvlEZrTmGZ8081ol+GsR9
IBaOMXjObX1fu1WMqyQlBasDxYvlivzSj7NODM+eEnz3/DS2JREqvNtCrtJR5LtmZnVUkd3TAN9c
7hu9WJmQZUV8TtvXdHThvtpNUnNK1IMZ5wez8p0JKkHcxC1I7RUKcZaMZ08CW6QkSMb3UrLcjqLp
K0p0nkdya3CATeZR1Gkk+jAI011phEejcNrwQTXqg9iUuyr5WkXq1vqvjxPI9RxBUUqZNWfx1mRq
XwiR4SdnPwUTeLLyU+ydh7Z9DLv4DlLFmJp8+GzExdEMjlY2fLCCuxy2UozCxnlf35N5yooyBwWc
w3ViUA1p8+3G9Dwmv5TiH6vbl/2G0ZltyqXDhb+AjYbZmOeIjMLllgdBouVyladnT9NsoXwobIn5
aNpTRN7otl6tLQZCLeqveMhUw+bfv7n0Y+Q1aduX6blvh1Pv3ek5/FbqFgvZyuHNKyHUp+SGGVs8
PNXUVNDeSuk5YBiwSrpNTn6KXvmSjv/cXs7K4wqNK1o6x0+4+kuAgREWoj96cnqGz9wJmVnSfm0y
OjLj+7ytHWmMHF3FQfK2quZXnH3ckgvB8xa82cjJ181RiBCsF+egL+0ufw3V+2JQj0laOHEn7Ar+
ix1YcxVMdzv+wS3T62NjnW9vwTIy+Psh9FHOLDozLfDiotC9DlZp0tNz2bW2H/m233/K+5PO5VUN
mNK2ptuvyvvr2wLVA4Wz8DyNIDENQjeugzS+qkWjVnZSZJWTloN+6hUpov8sSw5RrnZ3t1e6dkvI
c1ozWQGP9BI1leSdMNByC5GJ2t7rCV6usTPFXWiqXwZh2BC2ZgYhDbB4SubAnDzc5QGXiVaVFRNk
uCkpzz21ww9qVIS7tvB2kdAXTtqEzUFLVaYfWYFwzE0jefTKvjpJeRrcMbE+3plDlmwUmde2n1rB
TD3LowohyuVn9QDvs7EssnNlZY+qp72menJSEu80Ft5zmX2oImGrPraq6xAzkZsAmE6n0mIrNKkO
hjbUs7MhPQ9fg/7YKVjfoTxShyj9Y1cGdt696Ma9LNX2XOmMPyf3xRapyLyypZGko4QaAeBXCtYL
Rc+hvTZ9L8vPlQ9ue1JKcy910fgfrD0zQBhrSHcel2phihWNodCTiJSAJzaU/2HKibpxhH+HMS5W
AuJ5HoI5I6+osVyeYd03cg+6LTtPomWTmVSFrwzL6H+pR3NkIECxU707ORBtJrVW+n2S/IDqoH/w
YKlK/4z51+yZLsFp2PfNsSei0ORDK9rvLb1iVtgARkQAp6K/Y6lnjdBG2SDRu6FH43Fs6n8KFVqf
oHpvruavnL8sXPwE78PCm2K08NRnAcktkb5v83nqnwXpPg5/3DYdV/0ySzGLazOlWitlapcRlasM
wS3MXRiJDqixfavdiz+L8HNBwabQnNjbCZv1tJVXFxwr3jwD6gHrLrsBQt2KR8AdXFpPwJGP7aaM
d1Gw5dH/tUkLxSLdRZCJB/y3beVSscTM8gQh4KL6011dBLbgf+jIH9YW3NPxvo+equIYTT0RWu5Y
5jkLD7X/AzYDpjqndmjeR69h+MEfDs3gSEVrJ9ZwzMxHZvndC/2Gu75ym/H8qbfTRIx7taRyDpve
iOECyc5JTmu6ZgLMb4t42N0+9xVHhMCGJCCcqDiRy4pUYQ3T0Olqdi77Hz5jwkOI1/IJSsY/t+XM
N3a58TPnOql+RgRfJX1E5i+ZcZPk59L4aAH2Ces/DElyRqr91s8+cXtP33DkVh5DXvt/JS6e4Who
kiggfXo2oYUos10ZZbsi/iOX6a4TtgZ0rV4fbCGwMxBhYE3mV+mNtyMFSqpMap+fx9GJ8p6j+pwb
L1ZdM72ocfxQ/xy3p6pTiclVtww3Yv+1YGh+70UAkWTIgWlfip8S4BmkGfC08sKG8NwWw+DJM7tD
aQgvfTF+z3Lm1bTdp3SobW+qp41HYU1ZuVV0zcJzgAOykB+ModcFY1KcM9ETDnVTZl/GWhA3QuUV
KTOxFCSmBBtz/vVylZYeJFFSxsV5KGtj35vTcEqjStpwbFZUlagf1wacqokLt3jgakEvLaNTi3Or
fk385zATjp4o3UmhxABHwzF6KnPdBjJlbWU06s19CvPwlmU9rCpzvWqlvDyncWPCpZsrTtepWzRF
K1cCASC16aMmGbVM5yVTkPmCUJdn2mc/ick+9Ls7w++dUP+dlhvma8Wiv5W1RIsUamSWOdHvWRsp
YUzqQ1CP95rVb2j+9WGh9KRAqXjDVEIy4FIltP/H2ZX2xsk021+ExL58bWBWeyaesZM4X1Ac20DT
bM3SwK+/B796b2YY7qBcPVL0SJam6K26uuqcU2gbF1dlxk+yvmqaTtvoaqmveEd3lBYHNea/6lpW
V5YdLfEHbuNMWLYhloVACJjGqVg8w0HoIcLPT326yykeMM4BmQ6JJp7mnORgidB6O5+jORQxR9YH
/OdkoLxVAVOwTH5KTa9q91J+QFl6wWXOTCa+GEgHvObROHYKAOGwrTgsq0+KKPdASxzt6lcS72OK
fIpp/8pjX1sMb253vvPVrggjwnsRdJbrBRRcqKVV0RpTVhirXtCxjTHQPPevn5nZUwClxQ2HRBES
CRP/1Jo8YwozmxO3/kgQxTdyCIz/vG9jbvaACYZo+yijBsWC65E4IiljqzCaE9UUT47R9wHZ611b
MXeHNlSfSYEeYnq1vm90Jhs7ZszHVhsjwgVcvWurucjMKknq+mSk2jGvHUBbtK3ThgQVlTIyHoY4
JklCfzZJ5JlB7LX0QFm14JhnsgzjV4z9ZUdU703WJMUFRIMmr08QOPXMzsdFSRrmV/2rrh0USSZ5
3rolYJcLo59Z1yu7k9GjpV4pBHrSnJpPYXu2ThLpVIDSPXjGIfpu+X3kd6iLaMTJXGvpmTJz616P
erJ303AwcOnCuhzLv3n7LsQ6DHXSKZUPL95XG8g6gCHt6bh07w/81pMjhAUHGhlAkEfA07tedb1P
wBwJ2/qkRu0WPY7Qd2TNjN+paj/0ery0ujOu7srauPMvghvIACUJniDYYyNnf10Ex1r/ngmw6aBm
C4m3vpRI8faqiWNWhcg4PKTOH9T2uPC7hU9ZGPdUP6gDmsSiLceMZ++GsVXFNilQaGvIUFX+/Sme
eSuMc4xUL9zSyMyZrC60VC1I4KT1qTCZ+m5rQt4hm+P0ZMhl/tkMjeBu3Af14CdgGDbEDqisbBPO
s3ylt6Lxh4CmxbeyRgkmTA39rcpowUjcMeucp5lagB2YCMMfTDV+0ilXKw9Kk4m0VmRWpOsoNxp5
21Um1fa2lEXHWBPZkvDjrPtAogSZOggig1Q6OUAxUJ3o3DjUp/on+pbpJHxS/TTZd92fQd7QsiHW
lpdeoizEi+PPXj8HxuQqQCojeRHAzvFWuNxRhaBJE/U4t3HD3MIMAtKoWbrprKD9YaVBeLq/mLMO
6tLg5PrUkyznDqjmJ9qVJI3LjQrQk6VuEyv3aqTk0u57qg+utARAn7nekJ5HFgr/Iv04Pag4JMwu
FLU+xamquUmYCGK0w1IvnllPBHgjHDAkESHIM0kSZKoYwkYkDeLHXRQ2j7xCozD+ESWgEfn13tbq
PRfNc50s0fJmUl8I+y8sT1bSCkJLDiEUfjKNn3J7Ktmu5b7w8/JBgJlX7YFaqF5M0uzV6pGXv8OY
re8v7dwVcPkBk5WVjJrXsoUPKNN9Hb8G6oe61H9mbhGRhcJ2HQlnzhdC6WK3FlGlOhIvm5M02PI5
p4gegOIMXu4PZNYKXvRIU4NGAOXE6zMBnnKIfr68ORlGLm+ZysutAYbRAsLoq544PXrQzwCFF5os
yC9MwpRIa+umiNXmJGLQb4y4S6B51TW/dGFG3lDQ5qHg0nAEe8FyI03J9poZIC+i2Oh+FltoPTqE
tYc3vnwAz4qiYpnaW9ZlaHkaDWJVSeDk6GpQfi8Thx1yeWg2IoyX8Ne35xmgzxG7iFw3KsE3ZPge
TwG9iu32lEpF9K6VLHIzwZVvuQiVh6FCG1wIETHw9CBBClZ0MdQ7BZJYf+4v2c3ew1fg2YE0JYDM
aEMy2fyNZrVVT5k46Ym2jUF85VG4reslCvvNzhjNYF8gZ4WGMiiyXe8MKeqBK1EbgTNmsJ+hXZud
W+QCuNf/x3Cg/YGq6tiRxJqkTFRqG1mIC/1kOlngOiaT/IFBG5HjKb+6b+rmAvga0l9T6vWQNClL
QtFzcSohveoxLf3MWki16KyHznuce/etza6ThaLISGwykbG9tpYlJe+CshInJMhJqQY7lraeFQ8L
Vcr5dfpfM9MXQAmQB9UgZnCKbOMZNLdgp7ZOtPDinR0LmHrw8mDioL/49VisZCgMycBYbLCJLKTD
adUQs15q+rRkZnKjxHIjijhqsRcoX2dK55sl3wlb8e+vzOw+uBjN9AQ5emK3IOWcavWjbnfC6d2W
nku1W7BzE8LCReAMIT0HNMeobHE9a4WTqHESdOIk0zJ6za0A+k8RD1oiZPQ/1IG79IJY7T0o5i+9
qmdmEhoGqEWBMwq4yvSFywoojVop606NVLk2w8PI5D565C48CeZGCLkpeAp5JBBPRxgpMTaBkndI
7viFflKrnsSsU1weYWiNDfRl+q8obiCqAVEFaGUkiyCInBwrm6OPOTVFdxJCrBxrqEgNDiEpgrTz
jMBeuLlmtsqlNW3iBdWigoyMOnQAPGgpKXmTE0umH3GUA83d1f3m/s6cXbaR4QvYAQhP8uScZbyx
SqFq3SlhPyCF6ysJGlw5/cJpnh3UhZXJMdMbVUDHQ+1OJvuhV8KrpMdE/x0E/yr8/LVUF3Ym56yu
VZ5pkdydMpZudLldo3S1gLicmzAwH0HVQd5dV6Z6RUUTdSLLpe7UVb0blYnbcGQxg+//viyXVsav
uIjFnIbaVlVb2ObQYNbqd6V6CYbTfRs3r0zsa6gLfsFqkFSfJvMzqQAClkf9CY87+RzVkFhGSEY3
ZaGkvsRj9WAGvVhIAc+dX1A4kZZFCQzs5skKlU7dNOD0dKir6qbwUKhKcWajsu9XQ6zzP4YV6z/G
DvArEUlBtb0/5LmAasQqwDKUhxGATua1lIZBSiWsnkDe1B42kvZgMORt2m3bDkSo9NQYG0e4983O
zTTKJXAdX7n2qdMyDfDOqaD9SW9OuoSWv2BkNr+EuRPR831LcwcN6Xw8NZGrBVpqctDiBFWTyIm6
k+UgVrQDvgryxCRWnsquFuhL1eG51bRAbME2gsQCCnnX29RKk15kktaf+lCrTk4lupgYlJvtyon6
AS22uK11pA976BAHZh4uFWTmJhY3DtwW5CRGyN+1fZ0NiZK16nAaCv4gytizU2cDAucHk7pXuO0l
/3JjDw953YAGrA4IBBorj9N/cSxbWQflAgCbU4Qudj06zEELyeXtmxT9ybKFWvXNUo62kGoE9BSV
DKS/rm0p2gAsk2TjyRmLVQYYRdShfUQbblV1YXvengqYAtkVGTYFBVK8/q5N5YlorUrj7ck0G98U
j9iuaz3oVk3wzqyChA2SOFH83JhLYrTj1Xn1StORhh9zBsCxIJ88lWuxUlyuibARsRah28VvdrQD
/cRluMNf28BYN/8ciIE1hPsBTCmAO4BgmWwYBmmnIc9i+cSVhwKay0FUPKkdXeWsXcjhzSwfLGlA
k499FcBrvZ5TG6QonuRUBiH/BxS5yn5NQ5UUiwHRzBRCCQ6sf3TmAyRmyjQNlbjr0LtUBlHJOhRq
7ZspRSKOlBYnNRT7io6+5em/BimYxUujkw2jhAAkg1onn8IKUPZoK4fvOP+99vaP3mw0A4AdghMU
GkANvp5DmtVRA0ka+RS9y3JDVPrdVEu31xZuhRsvBgcGkA96PaFt5BhAX5spoFErlKRSTkUUvaq9
TurcS3XloEftQ6K6TbQouDE+Ma/3PeRHxvcnUjpjHDE522GrhLLW6foJp3E11L2r5cbaZo6bqYxQ
SYVyYOfKTXEuZWQp4z/3p/U2mwXx57FLIWZ1FPSbCnSj16KUG+Zgn+qqWdfRIYNebsaBDkn9XD47
8WfRvdLhKVuX2obGiW+av6Rv9r/2z0AdB3VFG/4NLCB8y2TanT5DUw5mBicmcUgPm5m0F8hDYC6U
pdTWrd8eSbSYb9BoEfGoE1Ox3Y91MTU6pzJEFx4c6YjaWx8WbpC8LMzteMNeLy1mFTsJGxYX8M0j
XIChkFp9E5+1ihm7MCx/ChErh6SHZIWRSekPh6mK18sacysmD9tSMY8VuiHtkqxGEkpaUiAdh3b1
PQDFIhsAvAbehIBLTq4so9BQrlPwPa19rNpnkQkfTetXC6MeT+LUCooSgAUieTPONP5+cTEWqhLg
EdHG5w5qo83wbKVnNMqG5pefqJ95wX1VbQm6Od43O7qZG6vo5fTFOsHtNfEPuiEludTU8Rn6ICTQ
3uNoqdnrkoXJfSGroZWrDLOXlKFv9LpbG5l3fxA3e/MLtYxLHhEi6tHTB1+MJp5momIQFJ57xFt5
kQU5z7K2T1DM/5Wq4UL+5uZmmhic5L8YiwBPCzEm9IgmqRPuqPrGzZ9m0S4Ymtt6uNcBQUOebbze
rzdFFXOWqEYXn2NFp15rBhJhiDBcYcv/DNf8GtNfU5N1AhpZldIcpnp27iUbzQACguiU3F+q2zrS
aAahJjCwo8v6+vvFNmeBxlWIFcVn3XIH5sa2V6yUxuXBWyk9lmjTlGzDlnQGQSi6YPrmypiYHnfq
hWkzDZNuUAOcY/kjzJW1GdVPVao9xqj8smKr/RbgsENx4pBYS2XYmQ0DNTYQqkacEMpnk8kNuRGb
SovDLVugX5T9ydE7h7BMeQK3cQm8OLNpAMwALBaSL3hQTGNRwAClRMRYSa6x0MXr4iQZLFu3trYw
ozPnDsn1EcmAVOYoL3M9oZmwGT4EE6ocjeZc6j7a4cTcT4cFO7MDAmAALAiUreCCr+0ww4q0LJbi
MyK4jeS8QGqf2spCguUmCkQwCxF2xGRAzaAv+2QwTdjwqOGMntGJfKAPMfqFS8qJKoCjJ6Qrak9b
4naM+23ie2Fx1PhAvh6o1smwdNaWcsoLeoYuU+azoh38OC+zBQ9/W/L7GthfM5MXZmtw2jCa0nMY
AG6oP5cy6UDm1iCyrHV+EnyEYsXx9DSWuDjzM/rX8ORGy3gv1RQkwDONHL8IELqHNlhkniWdUwe0
Pxtx4VIb9gWb0wpIRY0Skn8YbNvsnB8FewL4OwZnvfRVYy29L3iU8djeWcGpgBMzmSZ3PfaM8gfN
9rYtEOjSSxn2Z1o/tF0Ih225dhu5Dj00VbtdsD4TMSD0hVsBIRBFpanaEU8LtC6nGT1DDU83iWqt
Wb6NVfT+9jl6Fg97seC8Zyf3wuBkJxVRbaSJBIM8eBxBh8ZZINRX8KiG6EL+TGm8EBTNHnzI8UCe
Fslj0JKuD36phbQP84qeg1JNV81gvkUqVwCmQG3+/mTOOWgg2v7X0mRoktLmTNKxb0Rx6MRKyT7Z
L54vDOdLQ+Rmv4xZ4lGLGYrFk+vcqlQj04qanu3uGLCPytxrtVuVYPyEpJf3lerx8o/53PymjatX
30M9IsEfVvSkKp8M54dur2ix1Ltw7kbGNvr7UZO7KQMNpirhJM41qrSKtetXwVZ7aKoXw9yF9E/J
N/0zT9B+opPd+5M+6wAvLI9/v7iQDWRnDTPP4SAMDipwz2Ov0lFGvG9lcdbHXXZhBrkZKL1bo5kq
WnFdwL+zFpD8t9Bov9V1DJ8EEpRbFLvuM6LKVtibTlnRZINmoEUOSP8AF/KkaduGRd79b5vfdn/n
fvz7xaelKURH0UABvplKgWeUCQSsUZf0JEc/S8OS2NJX1/Kb/QdtmzFfBEXwKZpGihqpDmvUzczU
l51D0LN13j7nGie9uiqdF7al/AWtk/bFu13t+2bFpC3UPpTX+6OePdYXnzFZEKb1gB7bKsp3QTis
+sruiF4G3K0tsdQ950vu+d6QJy6EtkOhMRNDbtvoFT3ysmrTRxtWHhF0Vix/0pvSHcxix4tN4vxR
6St63sTKCcmmXoMAUKOTKNgU/SorPWbEQFs8hikkpbm11wRhdu+n6A9/f3rmN+zF/EycETguXSPr
cHuZuckH11g1GVq4PjKzx/k8pubBpF5dVEQ1PHRMIF2OZldt6OvWQ1I9ScGmkX6DrKif7n/W3GkF
gmesTsJ7ARNyvVfNgju0xn9njvYbuhyTbmngN/p9AGfDLf41MfGPLOWoTFowkWkhoXnqxmm4BVhI
c7xC3tTRgIzOszaszNod7JYE6XMfjgRfPXUr3PNWTdJwYa/OndDLT5p4R12n4Ow1JT2nar9hvbpN
oX08QAxbtqIFJPxtEnky/EkICrCNIRU1bOm2tK6GV13CDNDYy6VhpdV/EmaTov2FPN7CvTR7BVwO
cuKIhaYOelljw0XhPs/OWk6JFh+tEv1Mjnm8QoY+2InCK6yHeEkDYDx/0/N5aXriCwpRahYdYLqQ
pR9YdYmGD2mBvos/bXVRCmBcrBtj0PGARi9A64D+XG/hCOzaLI9Gd5vvzcFN5UdFBhUvhRoVkbqH
VsRuyI8AscsLR/qWAzsu7YXlyZGWTNQiKhTBz2qbkr5A18wNV13+jN6Z/S4PY4KHBoBTZf5kSd+r
dGmB50LFv+ZRuLse+DBYNS9bQc8V1JAZNGC81ir2hR+onCTNRhp+9uZSz6e5aPHS5uQwK53VDUmP
yY6sTad9lojBHbcjSR2sY+vder7vnebulEtrk3OadRWz1KobQ0U7X4d4lXpOp+MGQzeehYBiXKv/
exfdiOIlkmPwApH3Oc4OHH26aCPcUPsVtIUbhQNCuoUgYX4igZfHWx6ud1ovbztJlUCChlfcGuUW
2LlWdwuxTmvPPmt8KVWhzvp5PLWRewU9GMKQ13sljNpYYo0CLyQjo7oLX9qMGPZLAxJ2ui6LlZ5s
6uSUiAf7Kf8B1QhH2sUMAhpQCGhVuk6tmFTqt7h8FfaJpv36/jovfd1kVwE03aQ8sOkZTHGHaCIe
yGDgxXPfylfB4maNLyZhup1Y05SBg0lI5TWjq7Y5RPW6qd+GZAVRBG6v0LVcSh5qud3K0uBR9IWy
yyXw822VYfQaF18xuRC6wmGDQREoCfQAXmt7RSEymhC7RfWDv2vfCs9MDkx5totdJWWouSwpFCxO
w7gaF/GpGmeo9cT4AMqOkUaUYWWVx6bZwZ8RvSPC+NCDlSb5ZkbyPiIaekQsNT6fzV9Adwl8UOxJ
CDOMx+PiG5iKbityqMZnZ59QZAzV3tfj99R6yOpflDdgUCoet32j/X/c/BoAWVBfBSgb5a1ru0Xd
R2mZVUiIGhS87aOcvkDf04Wo0cLlMOdPLg1NtnTQloZVVzCUGOhcCuT1IB4SdhT0rcxWRvvPIFFs
qktzk60ds6EGlqlEtrwTpIiFa9jf75+e2QFBSANNofBoRyryeuZSJdYlQ/TxuVZKFwoLXpAwkla9
F1gGdXPomXga5Qt3nIkfnZ5YHQRl2IWwAnjQ10aVOM2EKZCMpCxwzXaP9tR1+GQ6z/fHNhevoJ8g
gLxjLQhiZ9dmnMrWpLSh9Gwpns5rEjXbNutJZu8lfWFfzMaDl7YmQ0IRTG97DUkJM2lkBGJS58Vq
nL/wmD+oUGl6gnpuT9KydB40hdXf9MSg2/vDnXO3QBigGgeoBq66iQNo5LrL5BJv59Au7V1acIPg
iSx5/27FQlSGdUMR055iCvJeAeSxQhAYhrK5NnO0MMxktgR8nH3+XpqZuFOranM4NMTXVn9uw50o
v+NwacNn+ZEBuKE/KU1C4vfBWNG3QPaEswkKXxztt/uD/dr+0506auTJY7dG6NpOPqMeOmFxZ3yF
d8cMnZeCWto1ebpNoQku71rZdIuEghLxqhZ/4pa5vbJK0B5AQm5921ZvvQFu3sZQtlUONfXGC4Pf
UkG3iUI3epy6YSptKbD6cbtw895S1+E4Lr97sheGxmyDiiLEYpGvWZLbtapvSGCYfgvwgjdst7Qf
0Rumfu/kxfh5dEq3c4YAGugaCEVP58w0WcbrHjGQSP2wfsvlx2EwNhKEeQIyfI+SbdxCV6tYWQuu
bC6sBBkHICJHh37NVFO2HhynkhHWnKtIr0jBHHCstKhc95JmLjiwuaP21xRkua89i8kE0lJioOcO
CD8f6lvDplCU5/ubb3S9t/P43/EAx3dtpEVDZMupZbxDCmUDChDvXTNMSBQG5yD8HQjbt0J7KZga
f/Se0cmN0wLvrsopFs+GnmEYGK4BYQdLQ3DexF6ooU0E0Avm8AD2o0z7Bd8yt4K2Dso84igUAKfR
MzMBbxMCAaPedY2v5ka2kpJI8hJqZgvOcu5uQIQCMSENgCV0072eXAl469ypnfEZnUKMt9nFrQfF
Sl9uTT/Mnu6vpD53JKA8gAISBGYgsDNZSrlJpEClJjvLBYc2N7qr2yZUnKmhuzxuh/JRsh3AQAlv
oGhde5KBNIab4N9HAQGIhuhSqwO2laNpgVeAWqhtNBokyjaHGnW/42NzQEkf8OxPqZw2jxqjuUSM
Bk0lPWPoktwPu76VXGZHQbkJ7AocGrlCHZu06Cf+rQfnB/0tURwQUNPO2d7oUzn0baFCQyU0u6rc
cLmouKvabWp44cCaP6I27I+sqqJ3yNWBhqyjeaFrUgkASCcs+hdp6OSlnMDs9riYxcneRDKvNHsa
JWctiCqCknDvxqKCOFUGlPr9FVsyNfH7etajDpumybmsmblO8Fb0kySMV3Jq9wum5q46xEJA+AP0
BZjUVDeuHBKGg1yzM7ffFZPvoJnuBzrE27pEPkv5R4V+0pGEzBobHpo+exSxryfPmQjQvfajk86B
8e7E1fv9CZiJCwEcGgk9EEJCx9pJXJg5gtVdEaZnfVR2Btk7k7OVyXrfKVboBEEK8Xrf4MyMozCG
mBDwT3QimobweYSG5mobp+caYsJuZFsfURH9NpR06eTPzvelpclhNEQQICSFpX4nkk2Tr5GPDPoX
Lc89tJ3OpcfMl/BuMfwA8kDfbfmHITa09Wjxcn/EMy5oLAWCPwKtNXR0mLggbpUDLaU8PYOPTJze
U8o9yhdD54ZLshb/x5D/mppGp3ZWWEVapueOP3aqn3QukzvfQT/vF/UnP5Wlnz2hzx4FjVbuCYtP
mUqiDi2pTveHPJcuH9FiI8UPBDss97XbrZkOrqJZY+6Db3xr2oeicTtPRqOXhvBX3rqK+FN/D7td
Bpaf5ufNtxKd3tcWXw2/siUs0tyTGV/zpRY89qF0JjshzYaWqSW+ptl1rHCH4LWV9qmNBGpfbGpp
j7pSZLzq5rFr0B6nrQiT4p0RLSijzaV0QZqD7DhA5aMg5uSs1UPSSYrWpmf00vs9ZCCi2pxYrc8M
CFp4KlpTKGddegWHRGjWgveZiWRw3ixcuLhygKSYvJHkqOVZoQ/pubAT1PaqfQp1tvuLPheM4j4H
nUgen7MoDl8vusH6Ch1iZCz6sDMLF2quFfK3D5HpGt/5iwNRfMvnhnvf6q0DAzwEN/wId0EKeRqi
qVVpUV3v+ZlBtEOTE+JEK+SsG+yzNCYBshD37c28AKGRhGy1NsqsAG06WUVD6HYK+Gh9tuNthCJH
A2noByF0YnWFJyVb8O57YwEIM7qI62gNNqHPND6kR9lw9XpmK2iClHme12edGnuFAs7uRO+81Vat
WnzeH9/tRoEYFbSo8JhGfA087bWprE/MxojL+tzV+glX/koLlkAoSyYm+0QuTJorDUxY0EUzQoPQ
8Mf9Qdy63OtBjF9wkZ+yqcgKsx8tgEDMqgKJ2U1ZQkxTQZlw4VgvjWa88C5sBV2qx7ZR1Oewkh+g
KYqAJV7fH87tHsfiI04GNRD/Qmj92kRUBXnZGgwmij4gqtJ4FXS7B1BtDZb7tBSfjswXwPALNqcA
TtT8dJBg0/qcBtTVzHLbg36bpd9q4P2bFvU+fXN/kHNrBiYRWD4QTESteXJNKoKbECPAHjcq3ZeG
s+G08NTntHWbpWZZc8fp0tQ49oslE0mBSu+AJbOrPwXE4yu2epEWpZXnNsallcmqUY1amZ5hExpD
b/q9RQ2CIf68P2vzQ7GAHEA/C5zZydWm6GVUxTGGMnSSlxbrWNFWXKNvdfPPWpYj9xbctv9amjgG
x4lol6t1fc4zJyOBGp5iCAygFvtdKvN/pSN+8XwBLwQVEc3apskno8Yrgxp9fe7L0MsiYBGUtwEX
yP25m7mwRjox1hqyDSMCY9ySl/tAGEOhDDAT8ccQffcUlfuSk20LOyZW5KtWeIgCzc1D7adRDH4X
dq/3v+A2GMYHjKw2wOpBVpymUOIwBR0rk+szS15zB8NkD2G0BGhZMjJxhmYDfbo0UjBKR1pFItoz
SXxLpaUeRjNIAQj84e4H4wQIVHQJuZ7NIHSkxtIDbJD0I8BbBphjF4VNGXBsTiGbmxI2fKgiR34v
BULNp23qNzmyajk9GknuqnHvlvFzMUQLnuUr2ry+Pq+/bHISUaAq44Zb8J8IOT2Je8GJA831GQx+
erA2QgGuxrNerIPRrsx3+2wHFTH0c7Owq289HD4DpQtExFD9Aub6eoKaWs/soGsBy00cN1K/daqy
Z+kOCuKGuZS+ndnbY84DsTdgRWNufLK3JUky+kovmhGwMsSkT7c8+Z07vvErLH8jIibAM0jpB3ij
C6O8dXuoioI9+dULGwJBk1HaRQc6mAXwcWT9Msw9T97un5nJ7+PAoDkBWOtAboNdcCPtpDRh2yYD
DQ+JS+yFYHLcCBcbBb8NX4C0DcpLNnRVp6/hvtATKyxw7IsHdfAfu8Cr07XxYtekVVb3hzF9lMAW
mpeASjfG46DQTpmQoCLXqdXayaF3nVW+U/b6tvwwNpWbu4kbgrxLlGhXLr0Dpvviy6wG9hnkFjFS
ULWuN6HFVHSINADXht4hkf3MO57+FAQHYbWkMDB9BP7HFJyBic0O/aYpKzoK9KEBmJAdsm15EH4L
8DapPeE3p+wYHdXX8FF8q6FSAsFTkhTEzTq3XCyXji/N6yVFndCCtDbafY68zMlLtJJ53IODwg5p
6arautunP1OVpAEp34eOhEtqJVMvOA4a0HEd3VVwIcO3T67JNGeRbZZlfohT74fjt+SjJZb77fDy
w+9JQr43hJIludxpPXY0iuQCukkAHABq4ZQxbBQSNGyDpDxAmz5r13zrBJ7u5dUG7KwUCQdiL83r
JO6ARV0G/RPoB/h7wGYnpxwvEoAKSrk4mAkoZ081feIxROMWgtCZgaERPIit0M5Ecgq1vevdCl1I
mQP5Vhz4Q5J8Np664raX/IFqiq24ysvLwpkcN//1ZgFdCbpKeNVh8ZCtuTaXGCzIg8gqDwlkKSy3
8XPC/qC1C1SItxAGhjBoDKG3YSEOmdwL41wq6OmCRyXyupjXyZZRY1bqoNeVh7Q3PWWVuqrA8DTP
uz+6SRzwHzM4CXi9giWJx/L14OLWCrgGHvvB6b8bbBP/CaIFnzZnAa4FiR+slY0k57UFU0qDJq1b
frDRz/rDPlrtP/t+oByxLKjxQk/dNiYGQmYUotIUfhjqdV6sNW0hHpvZ1eiBgqf2KKQ0qgdeD6Cy
LKrlJWsOMfrCELRgYfnvf1uFUZ0YycDxuKLMAP2p8RMuYk6lU2s9HQznoOVE96Lv7OP+Kk82083v
T+79iueyQXGYDs3vMiEQKgz2nU7ShUt+clHeWJksRKynaRyOVuQn2W2/NS8tWhv7zsci3ubrnXlx
JGEJ+BIFCsEIkeHEp9U+p4uCpJCT/tB6vV+82mhsahM1d0sdxBmSmK7ktmT9+nJufvC1tGO/ApnU
6xi6AqT46D6Kp2KXuUuCvtpkp49fBa1uTcZHaTpyXpPxc8furEqI4WCQnBxX+327Uv3ep16Fy7x6
HPb1hh4dP3gwPedX9VCvDcONj/WTuxFk1+x7stHIwpJ8bc7JTF190yTKNYCBiGWICR5+/nyMyerx
aZ+TX8eYHB0C4iWJyWPnIcImkVu6ob9N/GT8HxKt3t5KUhF0XSCh/+304+E5/+napPVfA/ISkZ6o
hK/zVbGOfDR9IbGnkqcNogfP8s4+Oa0fHnafT/uIfL5/3t/KN+lszDKUPVAlcPA6AilhMqKgtuUk
gHrLQSG5+5YSB/9RL3YZ+fHyOyIyOSwBqrWJBxgX9tKkPbkB0lhvB+HApK69mm6yYZ7kAsLsPv8c
5/BXjGmqVulPbZ1uD+6nfdC2ERHE9MHj9+QVmlObOXrSEnX1KuqFa+Im8wgS/wj7UPFaRL4T8tXX
rqMcAKVphgSuo/Sa78EnelblXuVF6rq0yRII+GYiYOwrmztS6Uc+/bUxU4QUgnZxcLBUL3G8KnTT
aG8XC95wdkzIaSFZjKyjjdzxtRkOVy+YBTN4o5RPw6bmJExdiv0FlEV4XthQY7hwdUQAjRtjMgRK
QLRjLq+t1ZTpkC4FnTR44d+UZ11Z4Y3afAyg+vSrnXkyWl+h62EpR30DGgQ0H2i5UfAN9E8LveCv
7cq2EFZVqPnROFsbbU8LDxwBUGo/NbfDidrmaCsDgtPCa2bcD1ejhVWUmxCQAjWKdPVkvyhSZJgZ
1YujannBd1q7ikXQcTIDw2Rpb97cB6MrBAgEqnYjXujrKXBxq7GBDzSAqsox+Sy2xbcE7dm9snGb
52gRgTWJ0RD4QBcHWql41kLwCEoa13OZ5JBODhOMCiJpQ/EYl24B3sNDTMz34Bmwr9zeUpOwpUrx
zGQC44KnO9ZwVHaY+CI902UGIFNxNEJfeWb6VkOZKNmgf0yzhP2/uVzQVQxPMwS3aFWLsHeybqGU
Q81Usapjt6L2CxMQ9VzYGTdBAtpmwqeCbTS2tLyp1JRdgFbFVKmP5Wf4VOkHK1q9tIwtOKzbTTGi
c77mbLwrp7lJaG46TUL1+qiuAWlxFWJ62jr3lhiJN55qHMyFmcmGEHnVORI6VR31teZZp+aBviy4
jdsth7eVjTwhmtg5OFOTS6HuZRP4DLU5RlukBrbtH3nHn8N1vQPa+DP4uYjqGn/v+uBe25uMSE4D
SD/ISnOsV/U23KnP+rbwNd/Y1mJhiW5qkthIyLGidgahqVFdc+IRm8FiIqr05lisNAev8xp8Fg4E
yqoRJGJezAmvve612tyf0hsO2H/sosskNLY0XDTjlF84jP8h7ct2JMeVJX9oBGhfXikptlwjI7Oy
ql6ErI2i9pUU9fVjStypjlAIIdQd9MNpnGyEi5vT6W5uloMBh6UKptTYse9tTapfP2KNsFC30RhM
wHHA7/gug5N0iP1Vp6TdVb/LH8gQ2LiNE9K6BAV0EAiuObKFzQTGKBUqgmjiRTAwm3pmQEmJ2ZgP
ecj2w0b1xT/Tdn8O/czEbOjaOHpOacBEohM0tntkiINm/1MHMxUnyUe6119uT/b1mJDUQmoAcNEJ
JKtOt+LZXGtpYcWONY5PWXfAqymvHrQsFNHaVT6VGi53LZh0oc9kGojUgJGfXXKs5HlfOY36VHDE
mF4boIPHOOhBcegeiu9rwpXzRBbugUn7aAKvoJSOZtmZQ/bcTncy1VWe9COUEZWvVkf2UBGjr8WB
PzQPyub2JF5xL4OIzUTnBfgxoEMI/uVpls9mEQSWcda2GnsWPuquOy/MAh4ANR24QRZoREE4rfgb
gb35Tf+ZP/caIHXo6ln5jOv3kI305PQewlyDO2oel0nJBqdALfiZw2z61pysH+kxeeJ3ZuAS5pdb
28/vy416lwfRk7yvHpMw247P6ov+IreQ9Nuv5UyvbitUwSFHj38wQXg7zypQXlu7Xl2O1bMREcS/
yvfVMznPqYFXEc2noCfBxT8JPs+BBfUISoYqku2zNDfJE3vTv9mv7IEfovvij+PTQ4mZR/3db/cZ
eF+G7e2Vv4pRp2w9rstJLXHCbc1jVJTjHcXKE+PZPth+sYmD5+YjIWxTrzjFqy09GYJkMKZxkrpU
50hQAzIkQjMK49nAWyMP64MWJJufxiG6K/z0dHtU81AY9GPoF/UQkMIaosRZkKEqnjagaSc+KkTz
V56ia789O5puDQlJxcNvP4VrUzTfbfhsQNLhy8A0Bvqn+VboYhd1SC8vj1VAAU31dZuUjQ/YBw3V
ffu1rUjZQ8gPb8N+ZcKWLE8sJPChYFeBtNvl+efuWGWg2ayOw2Y/+P/aZzqNywXXgQ2QMUKNOW2Y
ltG2TAe9Ompf07uMuPjH8FFDW7nv54EfKkLAok2ZlMmLgXH4chBqnIpKM/L6aNt3Y3MYtK3pbRPH
N/6V8AaG4CzxTsUja3rxzLYXREz7ytJ69EN8NQLzuX/9192Ln8dV5qJMA0KdeVao7qmryX7Azwcm
WZmj64UGUgwLbIFXbaLyn91jcWS75UD79sgy9LExPERjEo8rC35lBJcxHvJT5hxrcUVw6NVum8Y8
qo6xb6a/mvEVcc0/TtFUg0VBC8AooClAJna51GWhWLxjdn0cdOAdCeAvt39/WsHz6x4dwshlosyH
ysrUuTu7DwEL8mQ20uaovOdv6XcPlY08AHnobSvXvh9mrEmdGgIc9kQGdDkMdVRLXSns5qhvtX2m
BO+Gb27kJg3Qax5ApcIHIWTYbI2T60fhiu0rPwbbkz4oLlzjU93t0nZFW+xCFrdHSwvK7/Vb+Sbf
kqdor/hOOPjyq44c2BqFzDSey2kFGdWEXkJpBWyecxZDk2W6GWXtcBx+MpSPkH/qA22tvW3BCDJq
6HdBCv2z3Hk5MMsrjLIAFelx6LdFf8fbe+tNuMfb03e9xZEXPTMyze5ZwISEbs7SBkbsfKsPOxa/
8HQFe7UwDmSm0KExeTU8MWcPM6tjbhvT2j42+r107p38DgJ/4l+ZNCcqYEQeaBUAchMOejYQQOJo
BB01DMTcWNGHgZSgCmWM/pB0m9tTduWeYQkeGlcBGuJBOTiN92zKvBawytTO7aNG0gdkpfDc8VaO
7fWU2RM+A1n1CdyHzN6lCeh+KJqdRfaRTkmvbepn4zZ7uz2M63NzYeOKwZAV0q4YbIg03GZrlClL
I4DaLIJCUDIiPTybJDANUUera+fYxKHFfUnRk/PA+pWtdb178euOhhrNpDmLgtDlPEkbFNOtHLC1
7G2MWO+0ej4WFhthJW4adE+hGWYeyVdtz82+y73jA+02kbrjje8qQZb9+4JPdRM8FlB3mh6BlwMZ
NVUkKNA7Rw1sX+NLNQQiggLJ5vaSLyzKhZXZdGVDxaOxc52jQBOKetfnvgdgs7K9bWXanJfOceoX
Alpr6tNDdX123tu8sXIhOu8I+A44ZZs9BhS14Yj8wfeyWnP/0w05t/aJYkGOBAlUb9oiZ6dRpm5D
ZaN6Ry3z88P4QwN8/4VNbW0hZMjRX/fvgzs3N4s7sqa0Pc4178gZeFPAwh8+JgdAT8SJrtWvFjY3
km94riMdjUTjPKFVmV0pABmNjk0UpMiAo0K0Rv6wsLvBF4STMzF7TCiky8mLkpiWvFSio0ADQhtG
8ASQY6ZrBYSFkSAqwKP8M5ZCqDAzU7gZpGud6NiNkhjomgMV9ZqN66EApoNyMNhJUHzBSbq0wYbW
RN2liI4OWBdQbwmsrbcdhn8+p5MOKmIpuJ1JJXQ2EqtwbIoHgnIU+iFp3qN+67a+tfaYvY7aYAWZ
TGCnDAhOzqM2kE01WkNT+kL7F8h5bR3xlpSBPJX2SoB7VfOAKJ0FjRv0J09aT0gxXs6anccUAVRH
X74wm1Q1MQiUEfJjf8ccEqdI2mOHg2PUvwfV2orthQWbHtCfkhmIQT6TnmcHt4ZuWxxxTiHthI6f
MGm3nepjQoc15ovr3YcxogQBr4o5Rd/f5RhHRddc8C7Ql6x5qqrQ7bfxWr/U3LFCHldFItL28FgD
8n9+D0UglFZAs0xf0JGMQzSo4VBuU2t72/fMb2zAKZDvnK4jRASTxsLlQBoWRZXCovSlPELHfeVu
mM8SfnwqnYCdG5G0pc/3HNNHjXtGlr80X+v+SXsw177+eo7gabCXoeYLxnN7/tjsNDPXMU+QC98m
fv8lcwJ1JRqYY9lQ8pkqP9ZfrcXZ6Wx7EIDpQCS/WADNldsB5X1j5+yigxpWe7SB60T0W/vuVP6w
KbH2gbPCOnyVG5o+4Ez6zZzFbVHDk6hKjf5F+trG/HCR5wNkdl99MfzusVitss39BLwEIJZ4uwMy
N7Wzzu7zVANVfPxJ+E2D/I/zxIMfGPMf5otvZRIOFQACWegEXkKG52gNEHWVcfu0jir3/1Bgz4NU
hWWFzlWwR/ehEGGi+HaApnofjQ9OEqx29Mzv+Zm1+UsZFN8Fl/FEJv4VSh+6nwQeWF8J/1OR6m11
Ia9OwzSzU7rnU5IQJ+LyqBmRl/dUgHcYvev79I4e8co79AnwFmrQPIid8toF1pqU5SLZ1TmV7swb
p0asQ68kTk7lHwFOpJJ8LQL322/9l+b44Cn1iL1r1zCC13sWWepzNt3p3J75Ya0YQZUfgyxjNPz8
T/mYfzdDsR33E5vCHo0d7krecR4eYiFRff6PfXXmxXLEwK2nTuQc/rhLYoBGbJIWRL7/uu0tlwd2
Zmh2GFvVHBLZgWS2lIS+yIEYD2KjbkRQv3ZbZ78SGXxe/eeB6Gxc83CtQJ/CyAeYG4LY9L/rv5/N
JxQEY3/Y3nvPQfLbWrF47e4uZ3LeMQmeJRPhI2aSfZF/qpNz5/7OP3pKRJg9aTn5maGy8+1ehzj8
4BcvExTzfzXDQLn8Dy3rzP+Uphe7lQDtoOe96U6Y3nOwohnIMLnvySH+fdva8r75z9hs37Rm4zbo
4EpOan6nI8c/5HtQV7zR53XSjOm7r5YSscL/o/ucHQmRQaSugDbLyXwrv2en9Fg/5NshFK/me3xM
T8papmeOoEWcd8lyN9uqlNmy0lWMrS1CkKaGyofjV9vKHx74w2qL+4InBbzxP1q02S1JjRSSnS5o
VLzsHvEQfdBeHN+SBNSXnhmAtmmt9r9wTZ2zcamz0Y3RALVm3QZf99aLgzzz+fGUrYGQJ984X7Mz
tqt5OmMUKeCcE3dSlH7p4z/566Nik4PaESp/KQnpfxxvb8el6w+x2H+8SbNNkg7VqI41CPl78IGT
5ol+N15UdEar74qy8ui8CtOn/XFua7b3QRzkVIoGW6j9/1RO5aT+FzyjdZbvoB39ywh9nfu78Xll
iFcBp4WEGkJzpLqmtta5YK4n84zVupFiiHX4YyR18Lv1GflJkc9N/DVGiaVTgOjtUxxpYjOds0yC
hapqpTKxDmw6jRQBSDLIb+NjfOtP+Wpb2cIpuKA4mN21CRgO8LyGMXADnfJtXxP+JTv4+VNyqFdu
vKv0OJbvglxgduIcyqQsInT8o3kKctjQ+0zS1yQj8q74Xf8oY8J/j+CJ9tV3uSve3EcBDgS6soeW
1hKPyr8EB7MtZFeFLYCZzE/Fhh3LNTLspbvoonV9dhqGOqob1x3An/ACoblwb+7HH/WWAYHpHHn4
5m07X/3hIeQvd+3dWs/WVb19mmDUOP42tc8W04KCWNOoU+M8yv0C/TIsJdkGYCM/kmQgfZA+Kwcj
/Lbvnqz74XVbvPDH4THeWX/wrAbhL/tx++QsNLNdftC0GmdBVVfWaMHl+KAMsSo43I7M9rNT5yuB
/h5qL1bY76JH9b3fd/7utmlz2kwzR3gxF7PNFqNc1rolTFtEP7Qf1eZH7Ld+8usB+bc9D/rQOnk7
4Ue/692xvAOwhTR3ysvPNnBCuvXeXNRs2L7b0YeMfAM7zhaNKdVInG3/mpDMv/2x13c6VIGwbiin
TyHEvEJYGWnB6waNse4bZonvf+KJ1nzJg7UL9npO0Fhx1rY8W47ca8BpGxXol9/Er/GXNejo9QV3
+fOzKWddUaJZAD8vfQlR2A/veyeJ5X+5PVkLAe2lmdkRFrQxs1rDbAEJ/jaSOEjvkYEi48G3WDCs
Of8pYXa5j9AiOGlJQUrOQRPfbFBNb4J9yEz4qWsFt4lXpar2wFOQLt7nveuxLf7d+6Epbo/ace6O
wICltbPTFTwYg9sjv14+VJCRAP2kjsA7dxZAqOlIUzeKh5NgQmMBFNNUYDpttQpQuF3TBps81Wzc
gB4jizDtSSgEzsbdK7lG9boYTkqW7c1ctn6loet3SAa4kmKNyWFxaLjq8IzGBQ9c1qWjAMSz7N22
Gk6g51QPKGjYjwP61vZIOCUrK7poCnEfEAy4XtFSPTPFbDUtTI6BSciMQhcm2+lWadwZEbRFbi/Y
4hwiR4o+twkiO2+bbFzG6zjSh1NSspZQfRenlYVK1hD2lhzD28YWns3IisF5TABuvA/mBTnkRQS4
Kip5UgfFe/ao3XJSWhQqpKgYe6NPHVmlz+jEzfyU0mbj5J3THFjtZD+qnsPlOGWUDaRwNP7aiTzL
Vw7utIaXOwrfN0FSIMGDbO48Nd30fTkWEB05RaBEv8sds5hUQPSVabiec7Tgmyi6ACeKbOdco8AZ
qaPUhiJPNSQ57qCAJQ+2osT7rmzZq2qKei3ZNbmb2bCwvCiGgq0Uaah58/IEtupTw5RgFL7Purus
3Wrvif19aLYDnhKu+TJA07kj6r5KYh9ca0QMqAb+qk22stsWAkcM/exLZjsb6no0Uhi+RI/99Ht6
F5/2XksgvVG95dn0v7c33PVBujQ3c0cgz9EjlAHkyT4aP9K9/X775xe2y/loZqQet39r4ZVy8a1z
pIKnm8oI2J489d7Xqg6adNeOmzzagD/wnf7Mtivmrl/Ol+ZmgdhY2RatBphLaGj0d/aHXT3o4Bqq
P5JNXfhqYZFs6/VPH7ftLu191GYn5m209SKff+naDBTk9LwtxhNLdTAxlkyCnD568lgdEa4De3bb
3OKGM9A2/5nImhTmLu2xtsskrsfx1Bt6YLPfKfpiXqP9t1Hb9dz1s5C5m9smr0MM6HFOKUngAiZy
4Om2Pgso68yLo0Hw8eQ2pd9o0dRZ2T8gY4jWQddLVl7TS1vw3Nr0eDqzJj2tZYZQR9CI2O0mUZNq
I51uLSpbtKIBgTZV768LnFxrhIDDHE+eis7EGqQE27wu3d3tmVtyU0Am/bUyG0vWZUWiVR6suDR/
VIXAFuyceq8prbFtzfLEk6Tc37a5PDKQTIKfCT1FzuRBzubPBltG53QMjIG62T1k7vhVgP91ZWBL
mx7ICkBqcJsDAjfbhEMKVFyvgpZQ7wb6QDVno0fGC9gsi0Ayy1wZ0pLTg4tFTX8CpOCavRwS2LSU
Mqpy9TTiiiPC7bufmPTi0Sr6euUmW3RaNoitUGjHrY675dIW5eZotpE7npBfMfbDUGSgX2xL3/Rc
6RepSr/wTpXEEVX5WDeZPDjCs1eipcXZBd8iuh+AbDPm3zCpTmiOAMXRCBqvQ5Kixo++AxmkeEr4
8ej++l/sGID0JjAWir7zOHBM9XxwIkjgOnxoN2OuqcRtKmXFcS3tS6BLIG4ItCfiotmWqb1ecViG
fZnmoHlg6NHyuffvmQZQDZ8ZmW1+K1f02hKxeiodcSzStCa917/cnq6rrlPQ2UPTcGJRAHOEZ807
vZzUKVwjHzASPCAPILBo7xxXevtoQPmvV/EgSt3WCxvqQC7SbEAATqVNtIjKEC2aaWgxxduIVjRE
q+UY9IrNXmllZn6cSbZS6V46OsBFgvoO/YwgRJk81Jk3ANtjXXi5roILPAKUA9fTiXcQW+2TbA0w
vmzKA1YJtW6EmrMFVhK9oG3qqadW6SXQNzF/K1vXJJYEe+jtJVjcSy7w/qB3AUvQvPw3WBZjWWtg
mdWePo5JMoam3qkrC71iZZ7W7ZrccBhuiZPu9uYm7qtyb2e9uRK3LE7bhIIA7ysIreYalq6eDTy1
qXZCNQVq6Rw80tWoJ48glbJXjuBCnQg798zWbIkqE8StieKqpxzNk2iIcJuC32uDLMWOGqPa33PJ
DEmUduRNYHh1LncG88DKqTljC4rOzOpBcpWZNhhZrJaSrrGgb1WaCXLdt1d4eVbQLDp1jaKzY+by
e7UEEkWLVEjDpNVB6xzrq1RFe4z60lsp3U8h8/wtgSYHYN7xfgEJzOSNz44IeH2dqvNSDUzX+tsw
Wj+aWn+JrRMFqovhYTHRn67hOJeGB2jVdMcAzQmozaXNJjbHemhhUzRVTBQLrbCgaIk3IEulK9Hb
UgziAuiNU2IDODS/TCTCAa6VlXaKk4Kwu84Ohijk7aYRKzHB0nE5NzSLv6MoSvXELaeNXDznMbrw
6RqrxMLFCNQriFrR04Wmok8ZnLOlEub01J52BW3poejabQK5SWKJHKntt9sbcCnORoIQLhNanUBC
udMSntmSvIm9gWM4ah8Pvk55YHexuWFDMzy6ZoOuf1aK+w7sM35kuQ9278r3XDGqlVld2J1gGwGt
3oTVR5Fp+vvZZ1RN6SlCn3Zn7Nsm2+hZeRfBZi8FSYUktbw3ZbAy9sV5/s/ovJ5cZdAVo0OigQjW
BgVS9jCY0M/TvzRuRlD29esDAIJ7RvVAVMgqSPuxzfqwz/hTXpZ7paD/Cn3ElTsRnGqIHYDrBSzx
chYGPIi8rmlBf9vE0SYDW6I3nHrB3hreINXAjtUQ3dfeGr3Qwpa+MDubfHeoTDVmMIvwPTCTZ7VY
Y1FYSiCdmYADuhzZiAasKms67SSLX3b6rjxSDxmkUb4mqrktE0bKLqgk8z2jDrXBeUxLwrzvt9d7
cbldQJfQgw1KZmu21W3hFhpT4CIcKDMo7k9Eb77p/BiztWTq8qE6szR9ydlurps6oQ50vE/aKYtI
khDlEcnb5Ev9Kp7MH2tl+4WsNTbNmblZ9FOMBd4K08DALm2gHFMpwk8dyy+EBuLyIkdSNTokNtDV
2mCTIjHujUELb0/utDVn18vFN8y2rtPipvQk7vdGpP2Hqqh4Nxec9+8DRwQ4mtFwL1KuB2NetJvb
pqd1uzYNJAbqpwaCpdnwm4ixmCeNdrK7e9M4Ke3GlCuZuIXbBaP7z8RsdJzrWSZFDU9h/8SKQuFb
zz+ocHGd7W8PZtERnlmanUUNjxMtt2DJ1b7FLFCjipjjQaA5XHkqtCcjXokxlw/F35HNM6ddLiwB
DQbtlI8+qmk7CxRppV0+ZWuI26X3xPkczhWpEePKiqrwMj3ywXW6b/KN3Zq+Yf7WQVKkxCLQNF9B
e+mY5pvB3VYch4UFjSk3ktvvZm78tpj66/Z0Lz2EUfJBhhXsfMhvff797KgWfcIS5EUQN3DS4Kwa
kED8sH+BG89Foax6aVfJ6acA4Wq7nlmcPb3zclTlMM1DG0dhVdfEGb1tlR6ZpFtT+SjTe9Hr26pU
oVHBv1jdvyeeLgY8i1/6vJaxHfW4YxSv2cauhk5tWicr7mApBocZAOt1IHZVvLgvXaBTDkChFTBj
u77+tjfh/SZ6mXudIFsDxI2/9oxZPKJnBmc+t1MEQ6UMGxnMRURC8aN39VDRvuVVHHTj19vbZvGU
nhmbuRzhSEfIAWs4Wl2YW8fUDRtj19r3nvSravSRIlp71Cxvm/8mdOaCdCWWiZhuUPXYfhRBvX2J
fjW7n8ljnfrRy+3hLXrUs+HNnBDtu4qN6MI6VWX1ve2zwncTTSN5lqUrw1p0P/9ZcmZxgZeLPBEO
LDm82LrRTvKvbQ6lKL5yR0yzc33o/s7evDvfbHQtsz53R5OT+CSSrdqZhJqUpKwOtPxfO0s+I7mz
cc1OWa6VLJIMq6ULLwRxd+qNJFLf/r+W6QoTP5hJ2lmYvMHet05DzKggo7oCrVlYIdD1GvqUN8PL
ff4YyYVn9JGraqeyaax7D2IiL1FpqT/ioUkCKjzr37OCE0sxwNafTFHzznYzMdwurmGPO1tp3Q1Q
dFb0YiMVZ3d79pZc/4WlKSw+c/3o/CkbpB81SO6GdravPSCiiockMOtvbfYEmnLkzsltmwt+AxlI
bA407U/v4ZmTQpu1NpSGxMEqRrFXmyp7gSBFsQGfiB12vTq+gJgyg3CeaQ47OphrLZyLiznxSKDp
GqnmOf4rSRmqDaWFB3nWbzqbbiKI0QKIuem4XLsBpsf97MhN1JF/bc0cFueJcEEgAIeV/8mdr7zJ
Dr0GvhqtBKocEUCm7GKcQVQnNiUECpFS9e30n5vXprk+/4qZK9NpnHTIryG++ZL8qlsyvFqP4mv+
rN6jXWDt/bbgN8+MIQF8uaMGpUw8R8BYpzEizPGr0z6OJsSqb++iNTOzCELhWWeXGNSpZRUETJow
61LAYrqVFVzcrH8XEP3zl6OxWjSuoVCgncD2QJiwDu7QPJqJfWd1PEAuZ59lTdgZaxtnzey0r86O
ZR4bGo0F9k1Lx1dqHrRyfGBpDa1B445lpt8Waqgk7cpglwKWi7WbeYMcZESVUWK0gOIEVkyf+toN
qDseauNQdZqfgmbTyi2FQO/vqRLe3k3TA4gktinyA5pcJb+aFvH6+ABxATZc4HLmiJw64XaNI4y9
FLu7CqCnikEgCN0CQ1X5WHx/HEuSW44/GKrfemuI4qVHJebjr/1Zjfz/0Do1UclQ4Kq+DR0ByoCT
0T/wbXGsUlA9rknaLq46aNqBPQIICW+5y1VvBq0btASrbmQboSZ+axItcNC0RgQoEYd05ZZZXu4z
e9MZO9tlnpdaXc1d7VSA4cuRyYOASLRq8MextVGxEVugaJB9su/a8d5s05NMTDKyna2MpDf+WdYG
PgrAJKwmmqCBBb78FpUqddbamGo5fKsNX4wbzSRFvxL4f0rWXO2oMzMzV9hqblsIp9RPRdZCYCoH
Mzevmi4mpppwBWLFNmL1REAED3qnkZ9bQ0XarhKh4ZZgvnTH9AAZ82gb98oQcl1+Y85Q3zleGx3y
PjfDUR874qTlGLDW5I80h/Tnbcc3bYL5CJAgBFQOjD0TC8blRAkkjWwTDHSnNKqfuqZER7C7hgRf
cq7o1plgVZ+wvJn7YW7Sc0dLMEu2lDtmUGfvtlrpo3TorvjxK9a56XICbt8D2cHE5GzMnhGlkCaY
tCr95KTGd6g+QnFuK/RHHTQ0lndKmR5k6kdcI8ectqE1lNQvIF1we06nKv18Wj+VsEArAjkuFJrm
Ucno2IxGkSFOWQ2pbN9pKi3aJ3kF3EPq8CRIpbB3Kv7P0Ud5U8Q+QFjWKWIATPhGPLTu1pRFYQB7
kpj3AKUpoPOscyT4OCAJOzMZtYrI3rQ/YtqwwbfGHqosyNfL76asc/CIVYnuBihDggmub/URetZ6
Mm6LpuURqaQL4hnLBaLAHweG9U7jAsxGTMReQ6TjDQVRypFD5j1n/TOip/IZeYIKrck6ax6pTHJz
GwlNASGYXpjVrmrSfpf0KgLmVFhSQS+R17mQ4NPKbwCv2U9Gq41IEFJLAnCpApxPDNQ9BRkjiB6H
jUhysc3AWdCissSTj8QekixMcpfWflaBxpXUkYzvIyt3kwCkNIht4s6w89Ap+vjDVWsTgBbVi8DU
lIqe+TxCV6iv5Gq0B3cxY349DE7loyAFhQ61VjObsD5L7rA2Oiyg0xvIa8kz484zpeNALkDj2c4C
GWgRKKLU+4xUjqKCAs6IC2Pb01p2kDQEz8XQNHF3MBtTfVLsREZ3bW3wFP+1xuvjEOFwbUuW21oA
eXl4RdQGEoeAnKdVN7Wdp/UdZQyiuhGtfhWJlb1Ii8shAB9ckhIbup0s9Ggn3I1Zl2a790bTBAWb
gvXbmLRwPIR36B0lpaFDRYLiq4+Z2XF6Ko20bp7cChQmr5C80d/yrnThhOiotXd2p0s86IGHjfNd
kUHhjJhMZHxXWaZRhnFKDeh2m1leIOCKMG9mJzyHdEMtRYC5B+xFdiNoZlXUg99Loal/oIJXFb4E
/ZjYQfiZQWRCTzxtE3U1hJ0RmHfcL3ODI4EZlzbf9KnGDp2lFl5YOsgVka7ohLWjul7Tl7Hw9Dhw
UX9mQZH2WnaKhkijgSqj5K1T0QERUDXKzHuHO2MSjG1f0e0YN6W1RxNv4QFGB7HUO21IefGhUM+h
pyiLxpwoSmoZgehdgapjkbZJixYYF2mHU5mWXH8s8FVlwJ3BeO9Am/UdgDmt2kQ4axsRdzQ/lox7
knhqp341NGWIfaPXy5dWoeNPq1PdONQiNz8CaOccSu4Orc8ZiuVI2sD7QNTBANdPQQEtUHVF2RmD
q2MVlJhVvpLp7i+WePH3Pk6lfIHigks3RU5rTmroCMUbvCINdFf2GspjVlXSxGdAoaMRUWnVB4+q
w08z4y4oalhbe0HaMZBXKHbjGD5oJqRBhNKY+KtO819xhM25ycu++ZNnZfRWO1xrw7pwmsw3GJ70
OJwpc7Z531AGCUsHeWfkMfm9Lgueb6zGUNFQk0DLJGF6q/mGWuvPY1fZQC26svhWSik5gY4DpzvJ
xFCFQzqCQyGHENJUEE6lGlpl3H5h4ziquzTj8jfqtMlRS6Nxz8cu/+lVrIrCuuUJBDQTCFERgQLn
u15Y6IEWil1A0BaAvQeolsY6fKIx5qGemMa26mLv2A9O/qUagDfDOyx78BTP2qaj6r5TJc3vuVLw
o9pAggw6gpFmhgZvtO9erGYF9N3r5MUYOtcMVEjrpjvIPztY5rK3461D1boL47ofioPeqxUPGZRA
VURShb2x7J7VOy32tDrsJGp70Hcx7ApSRH00+Ji9lPrSU0ci6o5RvytpZ+69ulIOFK8CBVdRWn+J
9N6BUqubQM5zzEDTiBzuIAaEDLo7hFCu8tCv2JQxiMHrnOt+Z0VI51o9EptBlZpjEaT9yGtiaZEC
TSQH+qdI/zpe/VsKB2titDTu/SZhebLlideCAcTIM/eBg4Oo2TaJle8t3CfpzoBasB5AIaNqj1ki
IbVdpwqTgerRHBz5DJARUgwt+J5NquA6M+XAN62TQZSpUPvkqeQmzx5UWsFv6Ebm1aE64A2PexAY
LVJqLrqhuTfaX/uisN6NLqkBezWFXqOIlEBcoOi4eFT6xsuJsNPUCotK5RrBm2BofFlSVBNLCt0s
i+Ll7euNxOvXjq1C9VNRA16AglV/Ry0n2+dWjmF6pijv9Z7lHhkRtB0g2jSgMmZPMsajq6BVJFW9
4aFzmfOVYnjIExcggSPVIHOwbZqF9zTgJVORrKZ2jMvDSm1itnma+m7G9IGA11X+jChoQ4nBvSwJ
4s7mpe+m0e8CPuLQRKX2jjvoqLq9A/lriJzIgHcN8oC97RYe9nBWgGxSsa0gV4dyM1iNeWwz0bmh
2TZOS2qFDhTKk7rzoMSexXxpVhR3SaxoEcny1H2vQJJ6L1oq/jT2yNBhbnLzrsbfR1+Fxt+TQUUF
xSwjzX9zXaSPGkSJi9CtGhxqyGO7iIkg9Ub9jKErMaBINJR+lRT4OMvkEh2rcdJsgEfX4Uf62nnF
3oxPXMRuSfA3qgSal6EtDA32oI9HZIVH9BjXQzCUmBH8RgltMIrAOMRDiEFEk7vJwRj1FEJeaPQS
vi364rG3k55QPFsEftQdqV+KgVsk5kJFyJL33XsHbeqXujbz32g8195Qqkpf1TJVy20OdBFUZyu1
hrIAzgxEOk0Nk5brVfo7yRtN3ZgQhYw3MXc96BDbY/wTDyNvw6SeBB0TqIcbUYW9yQBghAfTZYC5
bigBmRt6zC0gS7AOjnKSemZ+aKVRqqHaJDbEGbTUsBFveRYlGqfjF9wEQx6kFOnEXeTEkF9xTe59
c7PIVEMB2aCn2k6bLy7mCdoDShZ/k2MMDw2JzM4idaX2HcnizH0aZVvgwtSYZfhc1JX3IqzeKLcm
S8GiDFijCiaD3oKisw6/vsvBYjFu4CQyjYBblX4D2JMXB0R2JRhly17QPQI+pycFokKdoIegLkNH
alQLARtKd5VIpANqhOz/knamzXEjx9b+KxPzHb7YlxvXjniB3thsSqIkkpK+ICiJxL7v+PXvA9nW
dEOIhmf8xQ4Fh0xUVVZVVubJc/xvRdwm7zKr8/yDXERKcSiSqsg/5JYXEw00IthG5CONJ74D0Ywh
yIW3ZVVIh0xKy2Bn+mMNcWwWJe1NLSXlJ0TEKYQJlWY9eklCRn+6rA1KcSKKbr2YR77jJSpC9WPc
F9E+c7Va2Umo13w1gx5EDYmTZuRqgqnHqQRJeqt7IbdBn4rVW3LR2biNoX3mkEi4zW03E2Sf3aAm
sAVbZoiYedlUsQOwphJt1des8CQZWXSjFm47OFUpNdNpK7fNJvfV1HN8zu/c1nHShKMudJk9Wc1b
9DF71URzvWqMjW7qj/y5fu9FYxU5vqc1T00R1b5DHMPqIIwr1zduYWgAPMSqZccn9PWjPDLmRzDT
fbALpcwsndySqgNc5EZvB/iJ7Eil6qEHARywt5GOqTIClVS3jnEzWg0q6bIrbjKxi98oVmLldlIY
HJWjmKqKA+UU0nfdmIWcapWXGVs3Q9rBrpO0oE3bHRqJc5PMhzwEI+pggam8U82+fWt6fcNppfSV
PSiuUDhVrAvUSr1BFWBcHpUXccyEz2Oh1dJOL5u23ur5qNa2OQqPLtsis626aQtHLwu12eW+Z7k8
gSPjbV6S1Ybxu0eIoHUjRpYpfmDZWenJ5iFWtOQL9+b42JqZCrisq7Kd3gr9q5yMPdzuRu29kZQ6
51vU3nRMd3DfW4XAPgHfwgUsAiqO7DLrjAchNNvckTSIqW0rjCw0SfJ02OUmh79t6c10hI5jUOwy
kRjD0WO10u8aSWvdfTPEBiTDaCbxxuhlM9oJCkJ3tj8YTeVQUDU4kqpGP4auLvaO3+v1Z6VKeyLm
kCY3Wx/8MkXNLcRhu0b5ng5om9pKnJmPja6Mpe1XxGoOyp0cBpnhZ9RF9YwXRmQpyTeQfFbq6Emo
GRtyCQn3QuUp3VYosyZ16hpBzC62Yj6hC7zccZNBEBxJaA0kF+Qoe+t2gzluTRHF9c0ocdgd9JAr
y5Yg5K+diPPkxc/yjtigdenE863g1KkllDIGKVszyKonWdJiZZ+KY31nmkUWbIbMFXko+ZWY3llR
pPsH3WgraScPnSLvQoFMh+NHScoulVyl3UlJ0WUOCKy6P0VyKXoboZWU8NBycbyztBCKTTnQ4XBW
BMMInF6rB+hPJV9CL4ZQ5Z2bF7z0yBm2pK7HavjQKWEKP7sExGSboESq21xY3uhocTOQMOP1AQVA
Libm1pKzunPquIjFbakK8SvslPC5IGlStE5AOCZvR8WrSqct5e7JbI0WRawMHRBRzjMI37yi/CI0
AhC6tGq0ZtOmsUYU4odxwMrnTzoPx/tOUyJ30xeVcQO0KutuKChDNAWujFeTkDbagXbNcIArYODw
Tb1EOhhNDa2SZcVJsE+HhNgJHI3Fge0J5puiFtAsT8JkVA8Re3S4a3tOnQ10R8ppjIbMCYWhqzaN
V8bviySiUhh1mW7sO0pULq0Hoanb7UAK2ZaiTKFLVNKyzFZC1XQdKfHEesP4R3PLA7JouFMq0d/E
nlW+jQpNiDaVkST0fgIpvK3UwigPnje9ksIg9t6Ubtq9cbmQ3M2Y+yS0xl6vRgSCu7DdNtBMfAlx
zMxB2iEiWkfWlGixDQSbxS92XSuHR6HRE+iLVEGB8YJpjY5VxB1M9Kfmt1kbRZLT+yrpb9q8Skjd
vfFQwpZZbVQrkJBDS+ryToo4kG3k5+LtECm8IVRN7l6TVpM/jd4gPnpyGSF7nw0KcVwadyORVZGF
tjVIAn3Lg6I0dmcE5ncpsPSSpEZbiXsZKnnPDgdfbDeU01Xar3rTYyrlLskcj4fhxJLnmaiZWe5N
Oai+sTcGJfQ/NUrpPhMzktHRs1DVjlE4ip91SVDlk0H6fj/W3gY527xlJ/M5dtZLQXAwCjERjqGU
Ft1ubPk/O+U8qmxTaQp5N1F9WdvarUzgEkMzGBuFJ2q509JK/xAVUnTsvFjvHZ7wdWWX8JXyeG9q
jkuv7aP8XohbD+B9N4qAQMzQilxeJA2Sb2OVKTdqSZy8R8lXgfFhaNxbUket7nS+r8A3FWftSHuV
i7644bcgZQMOPjvLwu69pyfuJ80ftW9W1kfBTuhHQzxGKZHzuyoDi/BRJsYYbkY3kvx3fD1aA6NY
aVzArpXLt7qgeNpJ10nyO11Wjrc5Lyn/MA4dbCRF/yECYxU4qRV7mcPmbbMtVb4i2ni94n0uEb3B
uVA1/Vh0pgTXmtgm+ibEw3iH1XGnOpon6eGeHsmOUzZJqp63cN9y6qAhbebqbVxnSbSnrhqR63KT
Jtrqal1km0KTzHrbqX2V3XhynUEsT0qiSD/EgyAZew5UPznGRUKIFIwaMbxGrI9flVnwPo6zQH3b
+7EHyKYqB4XRt6O572Or4XFQaaMXb/ysjAGakI9K9JPWt7g/13v3NeEJe+f6o5hQIvQFy+Fu74qM
z9W85hiVtcxTtAQUsBGI3rtjW4/Sgy6X9V1h8BDeR0RO/taDrUu7G8au/EpTc/Qxpi72VAepWr8h
RRd2NoycrrcZupaUoeIPSbOVeI+T6LAyEx57/nJyk0RtWxxqve/jzYhXebfEenW/iQUpDohlpeYu
GMag2YlmoiS7atBhBBDrTPc3mRqV6saocvUQ942YHMrMSKsnPSMfeKuZfe3uaZGJpG0RuqZk09Gb
+Mc8GvGLIvUKBE81LqHQjMTSQe5e6zZyBkM+uUERd+hyDlon4SZ3qibRjVuDPEG1JYDX2g1iH15i
G3Hc6wfLHFMKSHWr5+9L3pdT81ou0YPvkcfeaaHkuXtZd5UH1SBc2/gGZMt4Sd+i6xEPX3ziewLs
Jnfddjtaig5jQNfG4U1tVWp620tmo2/80AjDDbyKmudYKgH+bdb4yNAR+uqiXXq8STbD1L4qyw+l
DBDcCg+9bpWFku54nmSDm+703pLy3r9vI78vxmxbamXylLpVI2/lxjPY1YRQ7/qCgTh9J2nWZmga
N92owERu5FKLOraTT3lI7Uvju6px3BCKm4+kUl26BCU3exKwUThGhG57YJhKbMeiGoT70O95gYXw
76V2GevmO0+A/tQxWjfjfawICmDYvPvaGnRe31L/dFXbNfT+KMZVazleNfIGHPokDR2d4EG58cyU
qlgu5MWjBaGRAHs0T4ON4aLNDJBaqV5ytxYipxO0aB8btRE7elXr3ytw6jIZTV3L7LwaE9dRQ55w
TuSH5j6JU73ZDERkr2YmlOI7Yi392VK4PO3aTIQPwlhVyIBqXWk4vFHU76MraAdTsmrRNgRuWkck
RJzQST0g+GowtZu8qSt3L6hB8Ny7wdRr0BTtByMFz26Lria+Zlx7bzyp40Gklbn1TsrK+l8EZf/z
rf9f7yV7988KSvWP/+Pf37J8KAPPr2f//Mf/a6q6fI6D5/Q3uylfnpvfstffPtTPNZ2Wwbfq/6Y/
9vOX/3H5T/7Wv2xtnuvni39s0zqoh/vmpRzev4AUqn98BV81/Zf/6Q9/e/nxVz4O+cvff3/+ngSw
i/C1wbf693/96Ob733+HHGUCi/zPuYV//fjNc8JvPr1U9UuZ/vZzqAu//fJc1X//nfTm3/Av+vB0
WPVpdqUi1/Hb/ESS/wb0m5Isfe1oL6jUUlKm3P/774Kk/A0gvYWIMUJjIsA3vqbKmh8/U7S/IfED
I8DEozzp4aq///s7L9bnj/X6LW14sAbA+//++6xgg2gO7yI6BLhkJjGmOZQyV6xK6fDBWz0a9P3A
Swwg2rqSzVROOyu3/TCjMQFwVNAhiN7YZbkNGvBKqeRGuC2nrTMeSQl9tyIqoIouOn7o5yQ6zdAu
yuBuTaJuaYSAMenngqUVOsuZaVA/UVd6o3BrSseSW6/T/xwYfBobIio0VXFiUPia11wrsyyTKjKs
W+NtXHymJcaMHirl4cy//rVu5+s0wyT+YmRWcc1iQ2qg4rNu61aBHC7QPqhCuQtKEjhh6EYHUoP+
SjlvVr6cm5z3NHSkydoWBuVbT/zSpc+adNPF99dHNQMRTSYMnb2B6A6UWRSFL90C6l5KFmrgnwRh
dELPdCy5cXrvnuBhd93SghdcWJrNX1eFqSSPvn9qJHeXaea+Cfqn6yYWlggTtJ+ymaFAmVMsFGYr
90kRkn3JG3/fjgW4Dq/app5+G7n5cFf5wZr4yNKoDJiU4YfDsXlCXc5fS2RbF+T+T9DN7ClTfS51
YwXesGJiDqtsIewuIEjyTyUvJluZnhC5pq2Ur6fvnB0PhqEa6BzSTEHpeAZDokjalLnb+CdZvne9
9mgKe2p9do0bpNatWXyoTWVzfbUWxwVGhCY2mO9/lYfJrdBo6Xw9kY7cq52EwtaQrKG4lvybrqCf
Rqafn0FDGnGAOVlhXJ5MVUCeXFvo7qfL+fpgpn3yy/zRrMa9ALiSNrlLO2LsloFGSvpEdjDdZgj5
DvHblu7IKfNYrFHZLq7WmbXZqMj+G2NAef+UeOhQNMlRKsXviU9fo6Vs3FCyyyp3tM5YOY9+4JSu
jXKGcZAGkmPRVBAv/feUpPaVBYVtcSSN6svyp7ag39vTbEmiot80TgK1SPxCEjepXCcQvnTlXRJ8
60iyjF59B1+sDbF+qEe7xIr2laLtexqHUpM8tnDwyuEvnHTG2ZzNTjrKt4WZxKJ/yjuaFlP3wBRu
esgpteT5ui8sHUPnlmZnQqfV5NJ5bZ785r5ETr4Y/e9e+eQFVAwFMnrXrc2hQD+OcIpXgI5MEAw0
/126XjvBOIxR8U8twj6jeaiyV6v6IpH3G4fms9KaHz0vOPbFJyHcJJrtxvdhTsGxHDbZaGya9Bi2
9yAIHIVOKtPYedqaZubCNYYg588PnCscuGHjiyUaV6cmi62dWCvjm6YXEQmivLzioUvbHa17cmyU
H2ijmoUa9Jb4bq31OGjwXDVQDwtwi6nHRF7jAV46vM4NzZFFYk+Fnpr4Kc7ictNo9Bc3QCRurq/t
ohVZxplA4Ui/QnzjSouCnv0WiR/9HIQAdfvrFpbWhmn6aWG2K3i486An+3eqBYrogHDM8n41dFo2
Ajca3AN0LM/FX5usHsYyGMHRSPfeoBwysXDW204XrWhTEA0z+ySqd7kPsiBPlbx2OYJxfaF9zMcv
Xf7nuAl+7LVJo81CrxqK/HlTpwxUVw9C3T+F6Z0LA3REP6+2pkI1bzn8xcpsRyvUJjWz8INTL6ei
ndRUxCvd88n5ePk2COU7Xck/5UHnVJ72WavqhAoanA3XPWPpFPtjqASIl9PZa57iIlTjn8a+Qmor
VskQ9IFio1Wj2aYA4inr/qQqxT8HTuOygWgr3X8/Ok/Pbms3GMQialjCmwTQQJtRIBhVR5XfDu+v
D27xnDgzNPnSmSGt15uyNaYjiSyvoDxr6snjkiJHuDKLa4ZmNzUNEJrW9qZ/yqwPdZvbvdk4mnI0
YRK+PqJF7zdoe/vxilTm/BLcbZbS1YJ/SoUHLzS25fAgBGsBwOJo0JOHkIGGB3qbL6etkQulK4Uw
OIXyq+FR5QvfWGa8Uak7Xh/NvMf4n54wKbxpIqzcCHBfWuqbVDDKKghOraLTMF5vzGRfdHfp18gH
QZUeekcM7RGG1HQHXtoWVpZt3k8y2YcYQEWWUSEstrTZSCki1WmvMVJdFfZEj8ZRH4JtvquH+DAU
1V6Ivwv0pF0f9cIaXhid7fuoi8PA6KfptR5q5cHn1bd2gC3cKKY0ST4gZGiSD5g+4czxG0PuCFS9
4GS63X1YaBvUwfyVO2XRBmEwZhBhAhY7s6ELYd0raQB8NLYbo7Ct0Vjxj8WZOjMxmymX8pZQpUlw
chttx4NfUKJt6RYrVpYGAqEn2OQJn4wfXg4kK1q/F606OI3mXZOWO49c6fUVX9hQPFSBDkPrSk+y
Pn3B2XJYLRn9Oq2CUyk+BvJd12fvfflOEeOVnudpPmaB+8SmAwwElIKETMOlnYx6vhTGanBS/bE5
emAqnAZU0b4I8mOSG09AsiIQQsV9F0ZrT7A5MvrHXjo3PpvG0Qykvq/04CTcVpK+1w4QsIxIHXqh
rbwkA02zSHaCUeXNYkBAeH2Glzzl3LhyOfJ6FAsBUbLgVJnvrPYx1D7X1ut/Z2K2iIHiVn5caGxb
/UVN3gvdQ72qO7/kKOfDmO3bWqY053dKcIqABA/pttCegkS0rejb9bEs2tFhFadXZWprm936eioJ
vjIaXCOgpLdaFbzXS3mwqzJSnGDCn/wVc7TEkEMRZbIPl6tj0JeSFDLHkeHHgIRzCEsogZEyht/4
uqWlGwVQPqQCaFFOuZqZF0qD6xZNyOE6lhsDVAwq8PE9CXyaU3w4tmkWz/uHLuO0gtk5moQE1ZXB
LkRUF18wc8VeVYumNPiCUqIwKN3LIdCzoNlQYQETvdLquej3Jky5cO7T8DknoLMKWaqlyZgAcLgJ
DNsVHlazh4vHypmR2TGc9nnkStBFnHqPpzxfodNmg1xlKbbqppRA4cSFQp13iDpgVXn1fmVNpzWb
H2uqSKJ+2hqk32b2x8Q3BbEpp51XA7J+W7QBXnoXJp8Crh6rfDIepOyGWGKT9NHKU2C6xX6xLYnQ
uICcoANztpqU4khZobBzehwysDqI68St72TRLSjunWKskeosrSdSnT/NzQ6ZLAy9JC4xJ/ZAGo37
uIQE//H6fK7ZmB0ynir0htxjI2+PWfYcNPeDtjJri4GVCsexNXED0YQ8Gwctxy0dGLhMBSCYAA84
7XsvFzdhI3xv/PwkpqPrpCD3omiFNGvZtIy/IEk+3eez7FXexYoER3dwSnJPudFpmrKtroHrTsrN
vSHGre1By78nWyWdlLLq9nqSeGvjn9ziF7dRREshRW3JBNKXJ14ooBEhSiLjl+8zfch2ZQMU0dC+
JkF5pzD3ijDeTEkwJRcnscm2uwlScaV9bHGhzz5iFg6IdQnAXu2DUyHdWSXK4tX9alFmcX/QBofc
zRTHz7v0Ta2K6G3NCDlKKXJS19JvwNCnUC6N2k2U04FZDsOtqOXqt+tevHTMqghQw6lIQYhqwOUM
6x0V8Ba8xKnOY/EoteoeaMPogGJsN4anUawu+uHmus3FGIfXAmzViPRRXZsta5MPbRg3BSehJtw1
xUPUHmRaPOt6Jwkoig1OYz66kboNpHhLjmS71nK5ONsajJ66MQWrc6rK0vcph/jE3PT3fiLUCqMP
PUCSpAru2+BbHK/M8bRLf/HiM3OzkwJwuNvo7RR/h+6dAdyW2o5zfUoXffTMxCw0MMNA18uOEYnZ
45gXzijeTbDG60aWwh2cE1AeNKK4zPwCcV21HMBjnkTEUOnLjeMjuVM/WbmoFl1SJ8gBn0GxV5ud
PK00moWr45K9Odi1RVue9iXW0o0UrO+7xSHBQoiKOW/0X6iPpTgswSRgKwSxGgT0amSvuTxstW7t
KFtcIUjrRZllYoPP3nlWF+d1XnGUZzG9+O53f9jJzc7UbsfYdW4sMwdkdYvag63qjkuYpQMn74bv
11dw7SNmK5jWBpeJxMYLw2e/DKC4O47B1+s2Fr19IqHkSQvf2LyuGOmAD4OEs9mPQyc07qENXPHD
eQvzjzcSeYafJmZzSeNQWPZuS76Dbl25fzvxwIbV2yy4mdLyTXDM+yyyNfE9rTJ7TWkAe6HVxHxG
ayKna4OdTaiXouYFUynHJx2KuvvFy9c23eJZ9cdY593ohhLmUVYxnWnj1Pp7L3G3vj/u4rZ3rMeS
zovrq7dmbnbZJWbuI7uIOYt4VDMPkAQi0/rO83fG1GO34ivL/vhzIRX58vbxXBBnRUnOQPMBU5Sb
pIK3zb+/PqRFI3AJAOeA75H499IIrQi0xokMyUwh7ndfqWqu3t+L58iZjZkfFF2h9bGOR/bRs5Sg
qY4pP0lst61WnH9lNPOQaFATYJowI55G4wHGiG1afZWiZHt9ylaGY828QHJLtewChpOO2qGgMYpC
B6CATZo9Xze0uH/+mLd50shM0yZXakYTjl5nBzps9+XaDlqbsVmIM46C5RswL5+EoHmlH2S8GXXt
UwrsfiVmXp41DVZxhIcnQNSlo4khrWZqj6FEops9HW0heR3E/lQHK4aWR/TT0NwHFC/1LdVj1oxC
v4UdzhxMOhDMv+RpxN4wCwDYnkvrZXHRtaJG8N20z6I0bFmdHN3X6w6weNmbP438eIac5fTyGl6G
QcZITx/grcyreCIgzexQ0rZlHEi3Jl1mKzYXzzio7+iTRvcAsNvlOuWi5/PgH3lVZK8R+np6e1CD
l1Z0Sn1Hn9LN9REuLZYmGxJoOg2uPXPymrMRpnXYhFZPI4fup+K+gPFnk7tht6+iLF4xJS3NJhgl
VRMhA2fFZiMDvV82quTSNAJMv7Ik2+RqiuJt5WeTqINV76ZHZAenQtQOG2O814zmQ92ox4qu+UgQ
I3us1ySyl3aFNgkQgTFCimFea5HNdrSyiG8Kgn5DKCelr2kt2H2zcmYtHSWaCiZwYt8zyN1ezjMN
cXndm3F4ihFk9V4p6VxfxyWvOf/7s90d+i7JGiEJTxl8bYlOs2FkR95TPtCqS4iRrkoWTq+g+bNB
1wFNov7NG2me7vMjTS1GNGZPsdUVuxJamt0Y6Yod9plx8HI5sqvY8hwaFC079/rk02CF6ub6oJec
d0JrAXQiG/jr3WlEdabR7nSSvEfZE0F+HwX98bqNpYWDhwPJE0tTZGkeBNBh0NSjnIWnNE4eKl77
NjikNf3jpZ3B59OZQh4BhOr0EWe7sAiKYciGNDwVVQq5sui3yAZ1Pjww+bcqb7mxLZo3rg9syWMo
MOomoQeg2Xn5iHxtOYjZEJ4G8c6rHmjudaLss+QmTpLcDVa2cl5PDjj3F8iTqbbzmoHufLYBgtii
cOA34ckMjcdcseXmcygf+vQQ9O47KX/Hg3DFOxYt6mSHVbogp+jqclIzRQxiIdbDU1tBHvCcmciQ
60PtZKpHJtWwvaL/VGhrcjVzPlXCf1TKFPaEyZlKkm+WPqi0HGrL3gO78M3YqfGmSG5pPG2+Ijso
3fWSY/WnYtirndOKxzY6jnrlTIwp3nqafDpPL6ecLzEnwVs+hvzJzKvoTSoUQwYwF3UE/nWwGQ9C
6b7Th+JG1B66/mVIc6crC0cR3DdDo6+s+K8OhnmSqTzFKVaRSrmc/yI36GYcK//EXWB7ESpY1H+R
vnHqba1+ptCyYu/XTUSXF1cw56tEGvcHnc7ZJoqNPC0Bb/snWl2coP2CthzNzt9ifYfG9/765lmy
pSEzYUy1V67OaerPbeVC4tN07Z+UNt8i8zR+FIwR4C0MgX86v4eODkh3YhmmUVemM/DMktXQ8RRl
XNCC+hrB+2LFRykKVs6CX7eKCtgREAys9hwF84g6kWohgAGah2JAxj95KPrQsZ4H/VlIX+Qnq1t5
8yyk2CZ7aORN0F7KmDPPLH2z78yBl77gC3C99FCOuztYYo5VgOCMe2c12rbKzYPb1Tt54qVoNYew
dcVh5lxq01a9+IzZ3ArgIoKUPouTpMe73JWcNtduYjr1TKl9hOfC9vrXsf4i3MQ0nK5lIha2x4Xx
2fEECUOvVTSFnDIaVl1BgDXgSXV3cnQDrRdR3/frHruQMmewiCbRQAEQgwL1pSMZomtm2vR21q3+
Rq5lRxW/DOHjEAf7Kq4cRfk8oKDeKmt326+XNJsSejMyx9DnQ4d+addNRMmzstg/WXpkm1ZrU/qg
OLzmwgtpF6pGQOsm+Dv5v3l0SWgbaEMMtnocvot7X6QFf3AiGjN9VbKHxH7QbvT92B5SwUYy5/rk
LhwHHLMkxw0QwxN5wOUYOSDEYoCF6WQZ3yRa3+PwY1m+WOG7MPx23dKSz16Ymk2nOhpSTuEBt4kq
u3rja4cguw3dff+1LtENgQyRxmeLfMXKibfkPxeGpzk4O4hMo1FNyJwpNHTP4fCSaW+ChA5F770x
7lX96Jq7LHtaGeyvQSawNApy8KDTC8LRfmnTc1FWNnvOCT8+qe2LWDxHL5WoOF7UOGb9EWqKXSKs
pRcWystYVekENOmumQK/S6tmVI2yNyXwkrFxwvCjUD2lpbzlpaJY30rJyYTYGcRbiHHeyXKy9633
7tCvoDymZZzd3effMC/ew/RSNkPPI7qn/47sr2taTkbpQ05XzuKl7ck7k8S5jsYepbzLwfaVO4bi
ZKgVBMkphS6nhQ84gq6E2cots7hFeTNw7AJLwJlmodHgVqOfSENw8nokzZT6EOdvadLTjEOhqrQn
mo+SmkPS7W4MNdlOVTw5jk4++kql7D5c963lcf/xLbMkkkU/zvTy5TiUogcrNzddauzM7uW6lYWL
lXj3DyuzOEGXW6RCM6yk5JlzWHBc6zmC4Q6eZXts6JOHiWs1x71olF42uoAAbZlzJFKV6xotCxZH
xCgdSnOvNNamRnkH3ZiX0NyM8HuEjXi4PtIlhzXoqKaVlSeFMu8MkzPBMws4QU+yEO9rXz40xb3S
8WRfq2xPscF8Z5wbmoWVWdo2uuhLJH5i0P9trgpOMrXo/4XhSBzcJgGRpYiT+5yddkmvwbnVCCwc
ia4t4LF8n2nGq8pO30mVZ65EeYuDIlhGAMWkqD3f7vWombRxq/TsDMBYxvshazZ/YUBTax3hsUZ/
wcwTexqQy3q6ovTxEI67In6X08sqecPKxC3eE1O16t+GZuvTDEIKAxSGJF870bi9LXzZCfv2hjrI
RqoQ1A7Gfida4TfSAp//u0FO03y2alFTgRycbCeF5SjanSRCquEdV1Oci8vFu4qUEXVaCtOXdqAV
JOGi0adBPAWf3r2SrEk7L0SHIPlF2FR/RP3zJi4lLruY9gdw9nK6oYjpEiTq0qe4DnY59VljTQZk
cftCcsu68T/wxl+OKLFSqoJgVk9NXt2Z4XDM/Je+eJLD8v31JVo6d2lR+Glo5ocDTB4hrYPBCbXC
sO03lRfb8rAmVLw2nJkTKrC4yah20sv3mtUR7Ef3tBCM+fP1sSyFfedjmblbTsjb1yNj6WVIS+Ni
W/S3Uf+mD9FTW1PuWJw32KzQ+gVwQ5h7uUBAhkrNm55olZQTz0rTg8HSvrhpof2Vk/zM0swVmgjG
nVpkExXisFGLR2lQ7ipxAxPASjyw6OO0KoIhQmfqF5U9CYRiP4YgDwy1Gt92qSvuk8F8WxvSS1kZ
kN0kw1cduqiVSHZx1c7MziKeMsklK41YtaSGAE+Bf8UJP9Yh9TA181+ve8iiH1rAdCf1eYY5TcHZ
gSRVcqL6DRV8A+aLreHRNpCl7odU1ejP9sN+5fBdPJcgrdYMEgW/nksVEjZqoWEuNkhUalnEBUk3
1/b6oJZckbQvhwT97jTdz7ZwEJlJa05wjkg61lpJp+KdnnUrQ1kzMtvBY+miHprH/wTJsX9r5f4/
uKyWfGEC0cMbSYJFnTcahV6j1kNKfIbCW3ZIw0IBQhZ/icsw2cWxFQJilYaNV44oT1qNvnXlSNy0
ruBvUl3Xty2aSHYX6wqknVCRhf7oHVVdX0P6L3QRqSBd//jM2Yz3nqz/E9tSyk6mw89S1Shh0uev
wGOhHmHkUSyo4+JTvZoaWnKpc9OzdZj4tPrMIk1RGUrxQWoL2L+EMPsLD2iyXLqhqIZJt9C0Tmf7
RNFiUQlGMjEEC7fA59DtUdOtobUJeSD/rToGK4fAYpgyxXamxJlKlnTauWcWu4FylAc/zUnLc2ub
N0K2STood4QUjVyYxyK7aLzUSU0eRHmd5Z9LLUtXDsBFH2ejEi2p06adjToOO72Bl5tLV/pCl5sV
wu8Wfb2+WZd9B6CLrMGAQYpidtxJVqaLqcJGCmRxZ7iOOAzERMM9NYdtW+c7ofySKAMxRrM15erm
uvWlI548+L+Nz2XMICqWO9mNMG7AuX0slGoj8GZPv1Cr96o/XXhml2gK2Xfg5yzt7DpOREE2uxFj
EC2eRrirp1MJ4rOVp/nimXFmZlrVM8+BeygUFHinTqH6Le4F07b8COZcuNAG/yWUdtdncFqe+XPn
fFAzP4UxSxiMjiNdhfgrkpHglG6rAaZ08WOmPGowO66Fgos7/mx8M6+EyZIdKjC+3k02kpyhr7D2
SFh0fI3XDj32sImIcxOS2YrhD7B59FyEX8Pw+B90CUxxynzmCM9BCU+5x19wlA219Rh6Ni7DsLmt
M5jwko8jaosSHICxocKc1tEx7vMuDpr9kEBde33llgZJqZeSnsJNqc4zK5JeqGi08oTU5NcYeAqZ
+wbT140sbDD+OnPIbUwxZ36MKUoSiGmGkRLOTEWp7LzZx6ECIZawyfzM7tKVHb3gjxikjQ6IAken
NPNHsASD4UqUKoHROaEbvlVF7iNZ3HqD9ahpwbERj7WxVsub/upsLUHickrDCINy3bwKUsJCXjR6
EZ5KyKPJnggfqyC6q4XC3aQiLFHXJ3Vh5ThFJBouiNuIFKc5ONvh0JP1sdpHP4r1MXWxXLrrzPvr
NhZOkXMb85NRgxPZ9NwwPNVUxQbVPUbGYPv9Xdc8loG5uW5s0Uum5LhE8z6cy7P4we0ILRSvDU/q
+KO4CzV4oan+DgbYGBbT7lkoYNAzev3lut2licSmPnWusHbW9PPziSTCFuEbDU9WZ955bn1L+rLt
V8CrC+cVYShsSGC2ST6JM4+s9LaBUhwjhgyu4gVW1BV3WJo94OCANiwQv6iZXo7CMoa6QpAgPHnS
jdrBByJkp+k5GT0ikGDHebmyxa7bo2BzaY88SaGUg8GAhp2ADhlkbOKnXiuozkAJam5jZa13a8kZ
/xihNn/9V0rq8lChVB7EMHfEO9m8kQ9BOakOf7ruEUsb+dzSzBNTlQSzKKrhSbGeNeNOD7aTAAE9
Ev+dGeVyCnup0uipYwphcDHp6g/gAq7s9E8KMk4FRIo9//aM/0/amfXGjSxZ+BcR4L68krWpqiRZ
tiUvL4TtdnPfd/76+aiZua6iiCKsC6OfDHdUZkYGIyNOnMMD4tpM2CpabbgK/j3SpDTcyqlM9SA2
yb+3l7OUxGGI1hKjJhRo5s2tMdKsKBVcsAywShdG8k1W5DuxKx/CrP5VtLtW/F3+1nyKRGOGPsBt
64v+SK8b1CB0TIhPXa+ydNvSrRQBbJEJLKvK040upczohpOiibwtRjhkfv1XJucYQim33LFLMIlq
22Pc+Js+zbdSCJNAVd2pcb71vewdAXnq6P/fKuc98LFR07yVo+gc6aGT+4jwlQncx0iTCHbpx4ek
a6MVk4vhkRxoetzBpTGH4ORjXCnlhP2V421D4zWkVAWV9O2tXDRi0AhgnIVhyTktWC9UOaMF1MvV
5gcoO795Xu0hLToIj6lpYgXClrmobJzDcdyKvGOCTnaigXEg8aeb85YCiCYf5DXV8sUVXZibBXxL
KETGuRVKiNJdqjLbpZtbmrIfbu/b8p27MDNLUiMh89O0YFV5ED55BUJD+dEc76Vg18rVVnRlZBDu
ovhbvvY2XV4fYLDpk0neOLtvZp24VdDroDGojRroPkyquer+9vKWvpowgaDoCaUWsMRZhIQ+zAjq
BCOhJp2jMj61qvvjtomldUwQKCp8Fj2NuVvost/x1MdEBN58SH+o1jOEXe+wAYELKG1+MZrG17Ep
1ZCg0YKAdLQ+CsxmJUNph1Rib1uRlzwciOh/zMx8Qe9j10uyms8WWll3Qqwh3g7i51A3fr8tg7zc
eEptPIkCRGvQtuofQjl+qrrum9Gh1IG2T7/PJC+wc9XMNv4QFLY4IkTQ+yKCGaX5xdQ9hpYz5pQr
xbPuihBtiySI4Snu6+Zcg4GG0Y/HQ+tVa8wIS1/ky6VNS7/I0UwPIXgBGYSzVT6lyrjta1i7kqMm
aCtpzaI7kHxOwGY6wPMBLTdXYNug6Hkew9Ax4npLWh0Yax+r1wme+VOBF5fF3AZDqW9KroqLSI/p
AUzV4h0A1aOlDI6pJtMsgr5Fo+NZjj/J6F4jmmF75ZOvhy9SWDit/kFJfzYhBNRddld1D5Z4l5hP
wKB3ovzsCbKjpds6fhDgWbJx6t1tD1sARwNCJomlcwqmHaqN62NIQmb1RT8nY8lPYZc8BRDLR2N2
p/koCQzjeQj9+zoB1ZsWPkov/rhVs2ZfVJWdGfCmG8pxCOStWwziSva7eGx/fti8aY8kSZhXGiBb
hA+cPkRy9Fip7uH28hejEYOegF8nLpN5Dl8UQ8FhlqTY/cfQQvFRXIlFi15+YWDm5X5VVIMQYKCL
N/AicvYycoXey+1lLIaJCyuzQywl0+IECBOy9mAImx6QKSx+pWBRR/6HY7ttbSlrl0EhTuANnGZe
NA26wIyj6ZmquI8igAqBi8ucimZtS9Ky27aW6qXKpbHZBjYjmoNagRuQqyjy6HRIqQd9AhjmY1Vt
wlI68URu+Qm37U479uY2X6xxtqOZKyDK0lFuKP2tCc+dSsZp52PvSL5hVwridYh7NBIU6LftLno9
g6T4ojExqs0+j6GhBa1aUnCwvB8U/hlwfs6SlW/X4vld2Ji9HoYK0P6g4S2tcUQq2LUjiQFnNPQq
1J8lJPluL2kxoQHvbcAtyFMZMc3rEGOViaplPRBs2e11R8r942g60vjDZbA0gd/Bq/d5IrzAdJmW
4fNt48v7+cf27APqt2iQ5AZoc4FsnvQ6zvYNgMCnNBpRMb5ta3lf/9iauWo6omvWd6yziz+4Q3Wo
1coBvGHn5m8reE+tiI8aWRSDHfTEZo91vGfIIIsNz4mRf5EEtO404x/R0jfvWNOFGen67EZUjxPI
/8NzJTZ2XZvOkPzQUXrvIHqmA3Tb2OJhXRiTr42pEvIDWUe56JRrhSPnUJ+K/UqxfjmgMDoKdQTD
1NDGXBvRm8Kr/ZLJm1xBLxRpsdzVTnlybLPsTojGhzw95paT/Ly9tOVLYE4sTRPv3xuoM3IDqZGM
mC3capOFhpPkz2rxuW4/93mM7hraJ3SD9iNiJ7ctL37iaEqAkeIxBive9XoFvvrhOJL+yFJiOEbQ
93cI/1X7/87K7I67EjOdpTxZgWTSEYx82LgRoeW2lcWvKT17uGioCbxJVtQC7HLSk3UjaCJPlWDN
GWORjwKiJj1jEe8yBwEO3TpqiXNAZtT0mq8MfHvESVb7Xw2CofpzmCYre7fk9lNNVqVNZhE+Zick
e6ESyXJF5mj8yioau+5jUax9tJfc4NLI7IAGXTWCruPDEtcjjeW7wVe3tw9nCb/Kix4aMiqvbNYc
dCAEvRALHXlBWR2Zjuy9jRlGG0sKNiqPjMHp43spOQhiuUu9j0n6kLrlyoEt7iRIbJ5kVDW0OUO9
Glu1VSccmJCYd8yaOkqT3wvZcLi90qVAz4DNf8zMPtJDNLZ+OWJGhaIY+mnYkRp12yB/mAb6ZtSi
59v2luYWGO1RVKYY4SShGHx9hwsvDuKkZxisafNNadxbHfrvxZESjiMZLexnvmknvBYUJH97yHg/
N2tM28s7+59fMJcYCEIxbycVCsbFX5pSQy4cDZjw7xkoVdYJZIWRdI3H4Sw2R1qVKt04ZT9BfnA9
c4MQ6uE9SM4rK7PvdCu3yHzUPHlMV/npe6ic+7k0rnw4lzfsz1JmRxYyXJ+602gdBYKgkI+m9qt2
0xVHXDTyiiGBkYyBs1kSYLZFmJki2Q0iQIzVN9BGVW3c26MgJLvbPrjo8wys0pYCx8lo0LUL5hJK
Il6IKV/St8ZXARGzPjtonbdV37Uq8Bg4PBI7bwboYj/TqHSMU6tPdFLv+4SmrJKV8uTSp2QCffy/
kZmrKWqtEfjJnyx03Wxp7MK93w3GTlGTFN4dZQ1HtzSfpzAQCMMYL23gvVOAvqh3qD6ykXVJzX6s
yqNcjY4uiftBgsElS7dja90hcruRfyC0uesD6x9A1g+G5p318MMYoTUqPE0oiYk94R3nevGzJhe7
+Fmo7pR8Z0Uugy5IlLDqEC2fwN8JUlRuUkul6B50yTve9mBfYEZlwow5vdleaHFVDVphEUBFUn9a
PtazPqxVGhcvx4WR2cpo2xbyiHrmOaEYExl7VCkdc5V5YtGPaNeK1AAhc56HrM5LxYT0KjpnaNbD
eOaK8AxZgzO2Kw67vJw/hmZRi/eLGFYthnKr38ieddDVaBO/g+ySEHyxnlnccjPGCpBnDF+Lp1Gr
HkWjtrMkWwmP06+dv68vzLxm6Rdup1ahMOEHmDx25R0p0QdGUq0wcJr6fhowAq+9kvcvbR+UbcxS
Mwn8dgwt7zq/GEWCit998sffQ3vfBGs1wEUbdGupOluTlMwspshZjvJ5xBXX0vDgZ+qBCcZQ89+x
dSC3GGOcUlIe1tc3VhCMymuiMDoH1YBEZo+qdjpVTiUhdQRUUsNwZeuWQr+m8GaZptwMpv2vDSrM
0SmjW0cg6xEiTZvB/ccbA8Mxi9ZE/RWKaNR71+LlkoMAXoFXfgK6k4BfG9W6tOxTr4zObtvtppkr
392VZss4NVfYKjrvICrviYWXNuVrmy5SeGbbJdFZVb/m6Y7P61540XwnKPP97ai7+AplJykXM/8K
CHn25UaetM9T+O3OQ4kwpCV5wP6G+6aR0FByQKL4towwRhn+BIO5EnyXd/aP6dnOtkUnZ8rYReem
ANJJcy1DeV6J70YrQj8lQvOTt+Q2iEJ9BcC2dD1IHaayFmwlTE1eb28aM90mo2kIIXb0pU+H4U4d
oq/BoHsroXIpJjPQYsEwoEu0jqcfchFckk6GJC0kjUxoTFegWoryvkK4flWVYPEYLy1Nv+TC0lAg
IB4HpJJKl29Rfd4FvtNG2U77WSn6qc1fErSDK/OfFe9ZW+DsRgouOLZogp6UmZ0G8bYIgGf0yW+g
NYix2orR7iIxttWBbo7bfW2Sfdgfs+7HmLUP3ZovL4WHyz2YxSN54NckKpluJt379SnNBbCen3rv
qMhreJHJQ+ZfDfjcmUSgPUmfZeZBjeElaA9TYdPLfINOSZ/ku9tbu+SjlxZmrhPQYoBGAQuw7W2a
yNjiOqsPkGW3AU0BhING7xtRDtE1yKyCngzX1/YxY5aZyNQBmZfrbjp4rRHEle26aU4C6uS3F7h4
WhemZ6dlllKQuSN5fBnvJOK319tWUsIlXDudvkpKMYWxtwf2Z6GzbMI0Eo1Em+zSt54B6Tm6F+zq
KkKDShb3lbrvegjbLPERTcaVvHbxijDGRAeKKTqAWtc3Mw9g/0ftky2W/83L8tFI95qPTmu9VnNY
9MkLQ7NigOSGhuxpExbH+2G6/3re8+0DW17IJEkGbyAdzJlHhkNk9fFABVaVs20fjwgPSfsx3Qlg
c29bWvR98iO4UiaeJH22Zb5SoT86sGWCde+a9LShe9a/37ax6H4XNma7pakhKeyEaasTEY32wDFN
fxtU5rZQNMR8f962trh3pC50HZgXAW1y7QSjjHZzCy/iWQ0/1eJGUb6HED2sHNDkw298/MLIbNt4
Euh+LvDOwAEECHjhAJV1hqd/0xQ7CEpox/1ap2Gx1Aa0eIL4gnJHWvV6YaGb+mWngMtq+s+d9kFQ
ys1EwguKdaeMoQ0bQ488k5FvtUwxHL92krTY5lD9HfNkTdFj8QJAsTAhFFE6EGdHmg9dEzXox55D
0d9XYmlXkrR/xzlemJjFfVcIpQhhVHCCEC7XY3CfvQZL2LnMtXL5ooPyJoUNiYcpr7rrnYXJ1e/0
nmeWUt3LyNJC4GwX+ujEQWivkjwtGgOHBY6ajxlTv9fGLLNphTrHWFn5L71+rNVyJ3jNXoCMI0fO
4PYuLt7vV0IMfJIx+NkuKqQFdcTQANXRJ9eInDI9xggQ3Tay6A2M+QL3BVwGYv96SWWXV5FmBBFT
bsJ3LTSGDyLDuI+3jSzdayBfoNuZt4CiefYRY4wT+Wglj87imNphcs+UVQ1GBdx52qyYWjoi6KqA
EevGRPk384dOS3Ih7IrobEgbcVT2aexvzHg45hSlEFvZ3V7YYmYADS59AB1kEVKn19uXioMn0I6l
TB+fYTi1fSjojOpLAYYHiqydZJZ2n/+uorWIsuQbl3ZnO4oIdaulDUGsF3U7ydB0DS2nTddeWIsH
xwucLgHTy9BjXS+vjeMEpUsuctoeqw4GquKLn/wTj+Hm9j4uLoc5VPi3mPmFRe3aDpqdgGID3shw
X+VRuWUGwrfWFH4WXeOPkTlhd+tnUSAXuHqU0uwCZxF/kiK9Aqd97Oo1vnV5ZUlz/RU3SbuuGaZY
MexSAfU9Dd5Wz5G+5dVez+TzMJqPsfhJj0fH6578GkhXVdwxYzYiYR1435PyKWnuQE9YEh/ej4yc
NVNppy+0j+/Ye+osGqhdPjTzCGB2lRroDYBWsXQ3tZVvJnhpOqz0ipe+usAj/mNldi+DVHL1SuWE
09ixhO+yLmy1+h9kDBFxuOOh562BZhdP+8Lg7DNPi8XoA5Fl1c3vFBJ6ITqI1mct3MT5muLXUgyl
DQ79jALzFgDda+9VAOoJ/UB4aw33lxUd2qr/9Z4z+mNhdt1Dt5dqs6D80OXZNi+TEBao3AlrLdje
NrS4awwF63BuTdWc2UUsCw0REQSCz7Bc+uGh04xPmVDZRdHsvTpYQ+0sotmmGeT/MzfnhRazoPM0
gaoRNd++7VCBOPXBCY6LfV622yF23PinLz83TeoM/cnq8nsj9J6gID+kQ09Do1rZ58V4d/F7Zl7q
J5UZVDKlMyv87lLejLpj50Lus1LwWIwNgKDZYHrIsOlcO0wEUF4X2ozLYIGNL45lO9rd2jTw5BPz
PBfcArMHaIDrb77sKCNa3diPEW3q7mvhq09KUO3oCOrZhkrSLgTXu5JLLJFOwQkBqTl/mM6Y812M
kcmEHcPOZ89UnE44tMnRRYTUoOtanPQs26gqhEwMWDSObny77blLRzehsGlB8UJnhvV6TxFtq4RS
ZE+lsTj6qbCD7bmztA/k4+/Iyy4tTb/koohkRVES+AKMQ8GIsrnwvTQ/9OmP/241s5BCOaw2dJ3V
WHHN0PbwCOrqXkgaRwyiNYbPtZ2bBZess4ZEiFNOTfggjO2dlTE1HjdOKq4pFC2Cbs2pgArzADnt
HHKglYLgiXJLeBlMh4qKBSp1a7kbgRkiqdL/8brhPu7LvZUkH4ZQdhIjfTLi7MPE7SSN4qH6UTXx
cxS2O8+TqKYb+6j75nfjYRAry2YY784X6tEGB8mzQ1xLuhY36uLXz4IjpVI/S5CdP9fdXlX9k1fd
R1nhxGO1kg4tXyTUFpn1FiFommsRdqkXIz7APqXd+BxqCnIA+3L4JZm+Y2pOJUQn9GcftMQ8+V5t
M/K5EqAWV2rQ/gSTP5V/Z5epyZq8g4sel0jcaC+Fpn7XZonyooxS8VAK75CyhEVtEnLnVQW58px0
EGWLPoSpkytFq3Gjio2+q1OmDyEklQ+3b9bSx5oBKTh5IKCSaY9f397ar/t8KKToHDPy7kAdAFao
ldeKrIsPg0szsx1s9YGetMCKMvdDK+T70TAzJ4vzT5Tbj6I5PJteudXddqck1YfbK1z6ujD9RY1r
eqNCsHS9QhnwGLkedXsNOlfiEz269d7Lkofw4gblgnfS9Z8FqNFFOrDKXNLbtL4bjfTOj8pD1DSV
DdxopdC1dGQThAF6ZeZQ9HmWkEVKVRipwENYjj4ZlF/lrArfEdQvbcy+/HItpLrfTevxYIXt7+sx
3awmwUsnY025jglvDnOiMyN5obqRj17EORD31IDsCMDE6nd/cbcujMwS38HiFDTXJMYq/yJNYIvt
v7f9a/HoLwwo1/4F02zoMj9MGBTulZjSR3k/tPCvprv/zs7sppoFGt5abLGQut/F3vecToUfNLsQ
etvblhbPBXADEHkG5OHYuF6R1qHaJOacC7MtGS16UNyrTYTFY7mwMTt70FHREPs4MWq9bYVqDaq2
t1exeC6MT+FhIP3xsOtVtFXNiFASxeciyrZlVe9r5amI6q3H9OxtSwv7xVMHsubXubM30leG0Pch
Gjw8GdvS6fpjHev26uT7Eg3klZXZjsHd7BWp1RDHqqCzZZ+sURCibiNpLaIAjexFp9ZzRfhsSmGj
uvVXZXDvG8SQTlobBZtMhPLT0Dq7NAV95Qos/zbQudCNAiy05rT2gtcmTd+Ah4C1duMBHQi95w7N
bMWzM/eFHrHeHwWjtVUvdwKd+gLDOqLtv0PMnQ801EoaKQ1AvHnrNDCkVjQyqgxGKexqYWtFsqNk
z39/3JdGJse7SHiH1DNf+wDnSfYwUBDRMCO7Nt5BDclEE6PLTFMYiDvOvlux3wfkCLTzhdDYoOAI
zcFGwJVhzfv7mwLhB/WOCZzJO2wWwdxEq0pdwBK/Y1vA0uQ3+U4yThokPn+/dRbztGDXTQaW5n5i
5XpSaxKlAbCYdu4OH2M13HihtLltZuHZrl6amX2NUR1RaqHm3UrhmimvWj0aKRD1Uai+UXPLnDbI
vZUYsBBtXsc1EeqeSGCMWbSJSslLR2ngtDq5s1t0MQ9Fe/CbR02L12RUF2InZAPkhxPxEw82+doB
pbSNG40p13Ps66mdarLm9Fa59nxdiGpXVmZeIcY5Mo2050lpdn3T29EkVtWvUVgtWmHTFNg7ISqZ
18JRiirQJgzjM3Kwfj1+pGFt1sVKCrjw9gdN/cfI7CrJsR8kJuqh5yIzui3gkU+QAGgbP6xNO1Cz
eFsLjbkJx/DHbT9cXhwP/4kleFIQuj6o0G8aoJHUwkWpDzZiUaGH2HUbo/n79wnr+2Nn9mSNBcsL
dOQXz2keHqz0xTc628p6x2hXXgsLFwtDjOu8zloyaH29oK4s4BQry/iMfsHBhadkI6sPciwfWkGC
XjHy796xgYwWvEqWTkTh1/YUqyl9o0xhaEvkHQ/kjYDaU2ysuMfiqgi0lBDApPHMu7YiZa05DG0V
n1v3uXfVg1QhS2xkTtrvkiZb2cKlIh+EK3+szW4vY/+jHFfsYceIAd0Sz0Yse2tE4r3PnOrQuA+d
+bMLja9e7Tr1ePR14DCQRkSfodSFluDZTNe2eSF4Xf2k2VXXLF9zqajEE212y/MoQl+Eb1oLx8Lt
81x6yUMZiFoiQ7uvOfP1VvtyVbPaPD5ng1C/NEkc3hWdBOoIwJUjJEn6ZOZm8zGFdmc7hlG4MSVA
xZ0aPhVtan29/WsWr6eOPMTE+ExbZ3YSOtoIWTjiXZDAfRbEgk+SISL64618jpa2F+jhROejIawy
R46pSpVUismJi7myTajmJmHlFMkz/aSV7+uSJ19amlZ8kZpMMHsEcdheMfoiZLaq2oi/Ktq3d/Ri
eXz+WdEsBVLGNop7GYcJK94itO79PtuuTnq+jlbOarZXZmZxzRzlerQELqY7xp1Npa8hYGtpaav5
E9zmOyDFe1dt9i3c3K64V6N/E3rD0acofur9lSCxVMIgwyXyTbowIr3U673NlY4vTNDR2OxdCIaO
XbMdFTvrd3r92sECxmO3RbziO0s+eml1dqJ5U8aebzZcmFC3BcCjk/Tm+uNicvU3O32xuNmB1qFu
eYLIgbbFk1FtaG0Si0btKIV3crXxhU+CsY0kJ2w//f0VpGKCIgyPNLBOsyvoVclQtWNBKgMVkFfB
Ctits10s3gpatuCPRKB38/cso31CqUe4EYSRvlLuI94EFbwkCJbFa8CtpUlJJg7g1JrQTugQz2Ip
6O1EaNU0OZtqs61l6Q48xsEbd7X+CW4Et2u3XrHViu9h/Q5PAcjIq4epdkTwZklOQHLtGUGVnN38
ofPo0iBDH68ZWdrKycI05jpBF2buqJVSoleGlZxLQ/+n6cTP6Gzt+kT+nIMU6tHUuO0e0wW/cktC
DDghmH7o3MBOMbtzQ8/HWgi9/gRZHc09QZR2PqloJZ08Rd17Vb+yh0v2WBrxfhJnQ4Dg+o6bCdJs
fdd3J7mxsl+pEZQOAcrboCYU7tpU+0GjxzxkIfMvtxf61m1YKZzCPB0YD4UffbZSsdDdvhS77lQ3
zMwkmh997CP9S6CO1iGNokdRKf5palE+K2nYnn2UIu4sJZX/9vvBryC2MZs6XZc3aL0uhSOzFvz+
lDQKlcvvaarZsVXsrfwk0qy+veY3n0VDnGixNB6dsBO+aVGVrRblXmRwuP0D9ObbSNXuQZAcglRf
caMFS9TuqQFRF6CqOW/jIijfJyWCSacBANbQZY5lRltZiOzEX0NVLJmajo9ZmukazuW0hrEymyyp
h1MPHN0qjkjrTESIafRye/Mmf5jdDCYogIdPul2wSs8+jUaS6dIQNsNJDr94xVeo52///5ccElYv
IHcTjYSoz7v4Fn2nRInM4ZSVwU4wXkIpdcAsOWGWns0Ydv2UbDQ3nFH+CvJ2f9v60uoAck5ZGVUJ
Yz4koojNiH691Z94AUOz4CVAAONijfd74ax0IH8TvRdZmTJnAa17KSijmk56JWpbvRafykC8z6oy
tEvKLbdXtBBZ4I+gloNrSJNkxXVkkeURgoXKYzv1vN3ULbp9bd4xo5bJyc/ACMQzXAt09JLqr3nH
4WajkEu2rUpcsznY0h+NYBgSrT/lKMP4Uj25Y/HXdGmTEea/iR+UJJR5sUpUhEyKZX84iUzNV4Xm
YESWV57Ti+cFfypPUD4L4tzIAL++EjXBcGri31FU2xIZu9U55vb2Ub35xrEWUKmKqb52zuf80pns
qWUDi/8p1n8Zwk6jkxPHR9UC7duuQT6mj/LsGk+MZdNzCC/HL67dQlOE2g3qYDxRDN8nufe5HZPj
oPwbirIjy45UPjd6/3R7fdNH7I1NDegh7TDwK3MCnL5LhYKf0p9qPbRd9Sk14w0FhBWHX9pFwu3E
A8sw2RsCPQugiJ8FxnDKAXVEwjavlN/xkD80uXHq4nTlzBYCxmsrDMHGiU5vnvxkolqWUTmOpzRo
yt9mEjetDZbM/Hh765Y8EGIb+KaI7pzarMpX9bGehao2nAK/QvJXt4gZiqY8thHRPpNqeQVvvhQ1
Jupe/qOqTY/22j2UWu0s11DGk5QmBzE/Kb7wqy3t0oh2VTHuoOtcyUMW/JGvMg+BV24RRg+uDVZh
YyFx6ounUau3vjRuU8YZC+VFr/aJvO3VDR2VFZMLe4pJoDkqUwKEqJnJugkrAR4vlMEKf1dbyVbo
Yev6rRQre7ngkNDzMeYK8wGJgD67asNoUGzRG/HkVhJqXUOofs9gvd3lum/uhViNH8XRLVY+ZAsH
SOneYPRwUouFUvF6PwddC6rUkMdT0D+ZVbNz41MkabblarwcfZth7dsOurTIS3uzR8AwxGbpZup4
arU7I37q6m5ryXs9vs/reGVpC2GErvrULyD7MPT51zPVNCPNhmQ4gc7ZCxUo1aTdlp27Mr654B48
NIhUE4xqsna9g3Vf1Omg5sNp6KXQDtzyiRG/sGlPdb7Wxloy9SpsAPeGSVo6be5F9SSJojJIk5Tv
S+5EdfQsqCi6aZW8MZlkv31OS5t3aWrmF5kxyEojYSrWPkqRZBP13XElWC34Avgv2joapwQme7Yc
jUeOWIf9cNKbzJbUR/VX09IxhtFprcC1EH0Ju1S4J1JWPmWzMAW/HqpVEWERtkJbAKooj79v79fb
6gsPKxInZp/5oOAKsxqtgDaa1KsSi/Hypyz44HoHxmpz8a7s/pcMOTCOkfj5ttWlU2JIhbg0SS+R
RF07BD4J8bcvE+41YbARez0oShTYntf8/SeZeU/q6pwXZD3zB0qohIrXGawOd/DcAmI43rvW2lDy
8iZqmJieeNiZRQdT78pBFzgnRMw2g/Bv5P7odsFj6jR3rfAwrOEIpu2ZJRoMeE/0n9QKednOr65H
vcwQ4vEEnenGEwE/JrYAlUEoH8thOPqKsL19XgsXeBqPn0R2mIGR50BSV8xGP67y8aQiEouwZvYc
+PTGXVDeu3yUf9229pbXhilkIFMmzAnkBG/IEyzZ842mr8ZTUajdUTHQ7etpczlG1HWHnBEWGOrD
wg4Q7j1FQa8c0NZOH3Uj1ks7GKz6FCXjmjjKwlWklUuCwnQVhAH67CrKEsIXcl2TCDW+SP4IK2Rb
5GtTg0sbTf7DJDV6SeTi099fRMpaND1VzDryktBCNSmCkysWwfPX0Z3SZyu3cCGOoXo88RVRd2L0
Yn71G664bgwsSe9tt0o37QD/EiG6GjfN+HPlUBcyIKxNVEEo3EAbPrsjbl9w2hVLK436lMvigdmn
Q+Hqn4fmVxw/au4z8x73KLIY46bIT4W4lZlkLhJSF89JtI+J6IuHQIlW0unFHecVDoptYsoxZ+fq
j/rILGAznhTloyrfh11oq+ND+PdEb2hzI1DB+BgzyhA5zjbbM+F4kTXurN49q9Yng3ZsEd9n5b+a
VL+EgeqY1qOrHwX3719CGH7Vj4XAmSLULNZ6qMZOVJnc3epngd6xR5Jmto6u/S6/+5rtwyx2+6Tf
HjRTcvSi+J5Aa0Ox5tqHBxF6YpQIxpMmpg9EE9pdDSeYnxsZgH93F+ZSt4m1wblt9u03ZTILgzPO
RdI0f453FrycRk3Q0OMvgrKvrU9jsBKY3sZdTIB3tKC7mKre00+4uJ1lEzPZ42MCap5hCDZDp0DS
8GIhkim22c5dQ3cuLolPM1NfgBKghbi21xhxJWgqF1SMZfmQqTT1yMP971IerDS63zZPcU8+yNZE
9kshf95Kq4dR7Qm64yn/lRbpPhGaTaNW57Lu7brwN5DN7yovZbTFP/XVQ1cXT8kIYUPsZI3X0lzt
HDWWVk50yZEmh+W+AH/CU66XH1ESkSZ6pJOUfAPtbw+7hr6bfKi8c025bCVzfBvgeZ1xRcH/ToiG
eUmcWnvpRqrEDnRf2vGn8vdpPTMSDCvQ6GIAir2+Xg3k5nqKTqd4AhS8g8iFe+E3L4IRrBQY30Z1
7LAAEHrTyMccqjWa6J4oRSCeZF+2Q6nZWVawYVDiNHj+xrVWzmjJRcHBMAnJS1OGB+x6VeWgJVpt
TruWhhs3zjc5rZF+WOPYX0gJWBV4fl6ywICoX17bwQtSl08VQaUOd4Jfnaf7Z3nWcYh2ZI6xWL9A
uLEL3A2EwFHt9OIabOxti50rcvkTlOuf0OdaybeZJ6fADdQD1O4aJPaGFNr0YtP5/6RW+Unq88cu
8vaKAMHIGlfj4l6jAM4+y5NU1Wyv3aZSu7bmB4j5g0mLO9POQr0y17poA8bJacCMUDefa9WENs7r
lneu3v1Ix4+MHqyWNJeuNdhk1jFNsmlzcm1xEmyqc5cPki7fC/74GLvRb4ZQXxT54LrtZxB7BjoD
K1WKRauQB75SDU8ln+vTg2wCtIAWiqe+tV5yr9lmfbtjrNbJTdkxIxmSamOXZNH+779KvBP/Y3aW
0IVC3EadGImnPKqcsLwX5EeERVcu4dJ3iTI07VFI25lKnnlmgHign3UFlZ7ys2580CGLVdRHdjZE
X3sov/z9kphooIg7NRAIJtc7Kcf5QAcFa1bdf60E7yT01RlxlLt3mJmyYLoV4Cfnj5yhUHUoiYhj
mkw9x/fQW/liEWBuW3mb/k3T6Dr5CpBQ4Myz7Mhq0qICYiuezOAwgPZvlUeD6ncb/XW1hUf8tBTa
clQM5uMgZaokReN34ql7aqrf0sSUuJfXkNlLl/fSyMzHS1fxwrJq+cSEpaP60H95vi2FP29v2RRm
rl+fLIVMmacQymdkDdfnL3Au+TAoIrNBDylrUJvK6T3Haofteh1/4as8qTWiCMIVopw5+2qmvcyT
sxfa0whL26mGXt4OoQD7dHtJrx/f2ZowMBG0EZb4Rs+uaYRxpWvd9lRmd4F4p7h7LaUcYcvSUasO
SfhFhVL1qwDJ++Du3MQJPmfCh3zHuHopxLb1cdR5gXvn6DCqW9n6Xcv7Uj+X473HP85seec/hx9z
z07r4lAJx9RkEm203XTFmd8Og1OIvVzG7AvBEYhlOLCMIjkVxtcu3bkZzEtnU/4mSC9lsXHD4/Bb
/QCrZZKeAmbS4+FsfgqEo39AoU+NbNdRfyrNpop3t3d46QN+9dNmFy2MrNQ1fX5azYjveN95oa1k
G8PapsqdD3Xbty56UpWD/4zL3jb9Kuxy43BfqzcXabvu94ZV9F53UtMP1IZ7OKIQudO9wzQvP9qt
kz37vxK7vDPczcitaVI7etQyR+dQi1NMi9Q/BMaD4ETel8HcwMlZt/4mCl8y0Sn0U/0YPPV33lHe
qpC6WM22LRWbUy6PUvIp22UfhN6Rh0f1ybSekvA5Eh566C3t7lP/Ukh2ED22D3pkZ7LdM0Qgn0X3
0Uo2DOhbvnN7I17fJ7c2YvYGNY2On9Za7alioDQ4wqpvupItd8+1pNsRxVnDsEMe3o2/GzvHR7zu
vkqynSd8DMJ9BHAxzO7M/quW+3fqSfO+SsWHNN1oamrXucq8xCYeI0drEIV7DoV/q86zAwa6w5Vl
LHTQ8XL687AeI88BrOM6AOWDKVQ9T44TXB9ASIak2uplMd4lRQaVZ5/KpzCLE9tT9Md4SLrPSdXA
odUPayN+r5Cj6/2UJb5/1PtUuqZvUB1S3BZN2wXdaWSXgPU4ktZ+bqkMlY3sjGV9Mn8XKHuWtAOz
QtrGlr5VxDtr+I5+mh12yrbX7OF/SDuvHbnRJVs/EQF6c8v0xSwrqUrSDSFL7z2ffj4WMLMrmTxJ
aJ+2F93I4O/DrFiLGKu2BSiPYpR+YUc5TumX2EfwV4T8T9jUh0Yvj+aUA6MXykycutKP4hoB0+pY
Zjeg3GRykVs+OBnhDtp046t2FNgN2aPieBHqziaYrl3fH6EfDNDRSnwoH0niZ6dIegwfFcNWhWOw
C9pDFm1cedtmv7O9f0eCwVCes8bmGrfXFHwW7hTmHxAF/gF5SW1eKQkUH185TjrHpRm3gEA8kQ+1
CQo020ypOUF6sNpxVw/Jt0Y5V7l3P+r+WnrlPZ1xtQmQc4VbHJ/2qofVDMtQTJqwo3Q5PAqi8ASZ
CTJt/lMWaXcpZKK5XIJX44BlZNkGeSsWG9eND5lsvTTm+Mlvh1+E2Pd+aSKt2Fb3beEeSUG+IPHE
vG8CSdl6dFwIewvW63TsdrWyV0zHaF66FAScoW88YeWIXXtFTCyQA5o9ZAvI+SzxkItKm8Rm2jkI
jwO2CbdZ0pIh3LkkCm/fSe9Y4Kvp+2BqdiflpaQWpVd2vFf6S+mldDRRHM30Z3qzvyhasI1TAagf
es3KcN928dc2yrfpS+3/iavapqH82Jqi3Sg/uvJOSdSNrPUHOTmufOW1G8KETOUy/AOy/HO2Nddr
zazyx86Bct3YD0K7T1Op2iaerm9TAc2UTHAfgAnyukRQvgtoPNZqG26FarDsIk6lzVgJKmejafYF
lcu9Sn/w2fdSuoL7NN0FhWlzkSUEsKNOaFLr+0pW65fbw7gmmzYYBh4iuV5u0CuCJEC29CtbVedk
MEoZMoxSDSRkQqad1LE9VNrJNA/98EMVNpZ/DxHz3rTsVIJoVRpOOa90F/2QizVK9OvIDEp3unvo
cJPo6Jj3LsnUpKap7ZzOdF9S61Bnz5Kn7psqOYJ/KlrHH+sVb2RhOTFJF44OLS/M28rlC9IXNGNZ
kYjJqNyM4R3cVCuu2OKgEP6eGOtRyJxLDuS10Ql1DOAxxdXw/UMtPxhyvKnaQ0wBpbnLhhUo3sKr
yDSS8JlaS8lnz9OupSX0XdwzJsk4hll45FG+1x488aH6Vb62sbv31nQwrsPOSaht4gUEQWVRh7qc
xcZTI1hipc4xc9dOhu+WK+yD5EXx21OTfG//PYF2aW5a1A9uXFr0VqYaQ0cK6Ng2D1XvtOG/VwMu
bMwvvkFWhyIamMQWYbYMaWfvtyGcIa1Y2YDXkRp2WCMyWgCUyAhejkXogxT9VLYHKLm7uGJjoBuV
rmHcl/fEBH4lcOLJUGdOd01DZUTLIFNGcNLK47H5amnZzkgdM0KLXgS0mX+zLG3Tqe7KAXgnnppd
7JQnJ/5zOKlVdc4tEY91ldeuxrtY+M9qfKj0NyNuD2p6HsVHDSnTxvtZqrYa0gAvI2OJHIjnNNWh
Kz8P08dZ30Rr76nHVcampbmn74mMEvDL6/K9G2QtNFQxuL3gJe/+CuP3oXu9fdEumpiuM5rvqRXM
i+rI1RteLmFi6H9U8kOfHVTj+baJpQsGPNH/mZjtII1uax6eqAez98mwIlsPhcMYU4/QD6V4qurj
asP/glNA4hE/l/oH/NvvopQfzl+lJJ0R1gnY0aSjN6N4lPqfvtA+0HV1uD22xemTwfUALQZ5P7/K
5NBVaznCkgZ/2UMsaLaUpyuOx+JoFDplISWkyDDnWBy8jDbgpuidTv8q9gffl+yo7OF2WTkHa3am
//5h1qJ0jAPdSrEDc163UzTYZorPUfN0e8rWzMxiokTs0ybTMdOaR6H81I6Po/owrIVe0xU7P9OA
UMmWgRShLjW7ghMD/huX4MvprZDK4YOkFyvLMn3ntQV+G60eoF1z3GbiCbpaannvmGAZ9NfE+1Q8
wdpir+bKFieMA2SQiyPzN0+mB7IUo77Z9eDvj6VsS61vW9GdunYTLFQNJuDOf+zMrmDJVZHZQoLF
CYtT/FQOHjieN73ce+3nUvpdxN9bqYVt/blezXssLtb/WYYo63Ln1ZYmBm4n9o5nZtK2EJB/zF1B
WfE7Fu+hD1Zm/ntB02Gm5oyvLd9UWbCVeDcatvwrDZ69STJ0WNkgi2/afyaUyOFyWNqQRZHX1FwO
IL1PcvstER8bCQVV11ZyfcqjZMKjgjT37QO2+J59tDs7yJD9y0VLyps6OgkkyzuLylapTuFjr4gb
E01kc3hOrZMXv/n6T8ufttPe7U5B/Svy0jcv/RL27UM9KMdhDQ60dF1OuEtqQlPr+vyVT9zSD5Hv
6p1sgEq7P7QI1XXDy+3xL+0mDYUaQED0kxFDXE57mKuI/coyB9P95IY/BXhvbxtYHMV/DMxdLz+j
XUJzMRArr15j2qJ+qtOVQazZmG3WHvXONKwU3mX5zsqlTVE/y2gn3x7INQuzQb0HlwfoEhkBsteX
U9UBfulqQ4JIMPhCNwkJa/euNopNk2hbs6Ljp/pD+1o6fMqLktS5SON62diD923lOxbuUirN01fg
61gUoS6/o3Q9tQ4NldHGARp/rabkP0wz8O9CeYgRaIo1fbCDTiTVLcVi8sn1cxUMdChJ/SkqDevY
gqiLt4JaiBFtdol5p2lpf0YhqfFIXudrtcel7wVjNbnE7GbxndXtw1NphmYs1B07QK0AtKVNIvzK
iiI+oGozbFJX8x1jVITD7VlaNAoFGu3K5G+kuVfTy70YACbpnaL9Inc/rOpU5Cpv2+9c/XTb0sLm
mxCPPJ+T6w/D1OVytNC6xV2MpahX1K1a+PoxlEuEcuvGWvEGFgaFhhV8MShqgIZ9v8s+zKSn5EKj
ilSboI0Tiwg81XiGjtQV7gc9+Xx7WAtRIEUgMkVI05IYmVMXDFapusgjUOFsxTecXlKd1sMEiVGy
BzEct8CxV1zfhacbFAVcyBM+epLrnE0kQSlATEl00tLy9skYWVsTWt9TQ0tfBbPbyg5ZNDdNJL48
UNn3LOSHyfRTM826VKTeSXe5Qmwo1OohEs0/nlGu3R0LCzeJblF/VwBbQuN+ObTATGCT7WLJUTMX
XoZy4/fjBv27va6On8t6LUBcWjv6cSCOYUtyv06f82FoRe4bek0Jlo6ccR8Mx7oqrW0QCjvTM+4q
I/1a6NKf29tlaTanNgFmkkooffOXJlvDE0U3MUUn+qskyt+kLqD0+kX3wt//wg5LRkZJArV5BWgK
SgMu/EZy0uhLqkab0elqya5W9eoXTjVXB54qgh0T9Gw2HkkutDSqWxpnM/+rYeX7btS2dHyvbML3
52/mGIPeA94G/ZKCyzpbqqyKKp1so+TIQj4+a1pSbxO8jL3US/3OtFpjN/R19ce0QgHygNY7tZq5
1sW7sDsncYGppQpiTQZ8uXaNHPVeIMiSY1LlqqN2H5v53vS8+9qSd370+/YKLnl6F+ZmQ5ZUtLLg
1JIcIxTRaNYOuVFs1f4nV6gVRwedB0hHvK1P9b0PU7l92/yCY4t12I6oMFCAnuO1+kFyi5TQ3smk
zDZcnrzRPXSWSRH3Ps8Psaj+joV8BYS2cCB5r+nK4L2e0NYzL8uE0qJi9iUnSf3PcPGnb2mrnATx
c6bFe0XPV0AxSwsKCzrwugnIAfDvckFNKfVdq6VgRnvQNg0pebv5OSiifVJ5MMpr7go2bWl4OJGg
7ABQg2+eHRY5GmUx0xPZ8fzNKJIQItfvFfetB7lEeQ5JuN1ew4XLBlgHWDr4wNXp7FyOTx+73iyM
SnaaFgBJKxVOmBIGJUHgP9XtGqvz4mx+sDYbXT0MjZ7VrexkY2NPjCTWWYuDY0IpOZHXGsoW/HFa
yYFpASrUVZ67y6H5eixHhlrIlPdpWsNzpk4Lz9P29gQuWwEczq7kkZ93XYtR5Tbo5chO1dXUVQL9
r54Ga0LH1yx3UzEC+pp3CxNf7+VYAHWMTa02TBxSbrld1uH4lIrl8ESoVe2IDIikEm3n5cgc5C7E
uEIGbUnYw9br9zzKvlcod7k46jZPyxpt8TVZyvvXwUI40TPQ5T77OjPox7KQO9nx/ZEOQRmKQOsQ
6dapQ6UziR1XS340QeNU5bNoHtLCsL3xtUwOkAPTB7cC1F3aYzTqIn2IK4l/N1t2QRDDRNC4ICh1
N9UPK6GnOju4iMvo0YqppbWnso0UKrQFU47sclV8b9SqTBYkBxByc4zYa5s4At94e4ct1U918nwc
0Pd46X36P/ggcVrmSdt4bLEEvqtslNVj5/rtUeuZ3sBMxZeRMGabmd5b5rLOGiiqA9jLEySnn3VV
b06N2fX7cjCknVQXxb6XR29Tdq2yUfllOyxd4CUp3I1mHcv7oXOzbeVK8c40gbwgYagfWy3X7DQt
pG3doeynRMnJbyWXaRW/Vk2v7qMm8Xe3x710FZqUVieCaupEc2x3YWRR242q7BRu6B8bU3QdNc+j
X6pffesSsni6VJrbPi6VFcdo0TBpzwl/SW1qLjHoR5aS1Z4lO6Og70s4TVI/3ecVUlhQRCjecJfF
0krks7STqLMBf8N1Ibc3uxgFWod7X40Vx6dj2/aCu74CYnB7PpeibvjYJ1FIfBPw2zMjVar2PWho
9hHq2yCMQqg5u50mvpnhDvFrO7OISF5DUbDj8C/InhXzS08NyDFcBmodIJRnt0SfubxunSs7gmCO
QBDU8s2NC2PcqBDknZIs7/atqI+70ZQoyHlCsS88I7vLPNXcalbxKRUgLNOlOtp1QVqeq1WM25Kj
yhtPGwFtRbTDTYv04ZwFlkB3vhAqjpSb40sGKGYnK7V2yJRuLX+/lPSEZPt/bUHcfGmriwa9lCNs
NWp+NxTt/ZCI+04oHvDz9yExby47khLvBX3Y+F2B5NCP28uxtMk/fMC8YS0ahtRSYk9xRmWnI76o
qydLdoG7ZSdezrP8z7q1EyDpHdQ8kepRH7kcMOCUFlG/QCF1YWZ0TFRfc1Hcysb4PdchVAhH75AG
a8XKpZdpCrnRYaZKAiZzFgjrotsLXkgsFSh3UW8eXM3bqIP8YI2/6zfvuajJUPb3npE7qDJtRz6k
MLrDANlCucZftPSGo6jDO8EzSZ/XPDZwPQvxsZHI1ZhQDNpntxKcItA3wS5uH4ZGtOVcvBPzR08/
lsmLnrpPnvlddL2V223hfWQp6GhDB5L+/jnO1je8KlbUTnLc7IGd9dT67m4YXcCZfyL6IG7vssUF
gFsT+DCB5jX2J+27osvdKSDCXdYkaA3T4WDm0Vuna+DqwJHm26COd7Hc4E07huFt08R77svqKUjr
nbCapV6KmfCfIJCESg3m2Tkkqh10P8kEopZSLF5H+YuvurYbJ5+sNtlpA5TTvenZltefauVNTtcQ
AUuzr1Ab4hqkRMQCXB6DJtL1xiLL6rSCsE+GO6mKdiliqxRYJetlZfIXXhWiMhwyg39QLZrt/hA4
rxnnkeyoSkv9ZtjQN2r7v5/DEnBuYnfox+r1sBlqf0PndOE+D7Qr3f6GpU+YaHzIiVMSleZ3qqU3
YaQ2FpveM+st1O7uxjJib3/byjuiehb7Az3CWeBiAdkx94/BzgU0hgb4+q17kLyfkqF9Vkgd6yW1
fMW/y/rSad0tMm4nsUhtl2RmM+7zPP/rD9LB4laIu2ATeL+ztN30Y3KScv/QFuIp9NbKndcXL4kr
isNT1KxO/R2XOyBWcwiKIyKuumw6nPVd4X0J6l2lnEQXuSljJZu0YA6uNNqCaDecirizR02h6i2V
Pb557rVT0cMq7FI7lkRcQYuCRT3V2/RuTcxuAXg43XB4UNx4EvXp2T6XLD/l+pFkJ/YAMOs/E1SS
EmtraSFazXc6pE7jr7j4rdK0kCBHHdVrmZj/xxdoRCR0X1HDnjnnIKktoaMjGR2jLtxUY0ZbpXtu
RPfvYP5MpL++EH7yOrgqhOqPG8i8fOmm7dvD7Z25cN1ME0HDJVBBCzzZdCF8cCrSMvMSVH5lACYN
wNBIKfbGOCovch12O3Mwkq0aqunvSm2SfRkr8aZOAtMWmnytO+vau7n8kGmjfPiQDOmQgGtPdiwh
FPZ97BdPgzXGe7Vsxefbg56cl8vTeGlq5tz0fpx6VDBkR/+SaMbOB3M4JPsGGZnG0o5F9DysxQoL
7wwmqSrRm0BmGH6Jy9F5nh/VZS2TN8nc3yrQW6/eKxbKVSBK3f4ujz/JkroPxDfXPCVwCGYbT3oI
rNFupJWwZeEuuvyUWQCqCyQXM1x8p/TVfaiqYKTU4DW0tmmrbYTqMbCe4evM0J/PXSD0GfANe3yt
9Y3uPib93ux/GdS6YLwEFDzB3iGMu7087yJ+V+sDapVEOk4A7H+Xk+XnsVWjHi87olJ1dtc9Imc+
ducyN+1Qk06y+bsI86OUHXoNYch6X0qfh6A41L6B47YfACFFG9NbKZO/15HmX8XnTHRo8BHiLF5+
VSHnRSbkxEBV08af5SGodqnX9ltxGO9p3BEeRy1ExBTg5kvYVhbXSSruvFp6llwjBj6tfzOautta
rm5uisyPtwGi9Effqn7wPzlwVIpIUMlfpdqIKDbG6XMWyclDU8fNtqdovFHHZDi1TbWmwbp0GkDi
a5OzRfvMPGM5PcB62wrvcWzX2iR5hudMssqNqWbCJjP1J8XyjNTORMmyDZLSKz7Y0gtAT9WUjiY9
ddXuqkItKSsj9vVW3RYUTMBbmnlg08chDLpdWska4nsBRQtJGjl/6jM8+vx9uZS6IRhu4aeKk+gN
zQ6tWH7qwQdvmyD2f2mpMZwVtR3g1Knge9YyMdrko3L2Iqk8ynEwbMvSs350eS1tvKCI/1gZpHhp
XPhnoXCVldNwHZZOhG6E3rCSTA1Us28lYR+HhdQqjuiNh0KVYaorGnnb9FGzkYGH/HPOCFYcdjc6
0TSHWfMSbtq3UtjQP0qN7KusBtQCV16che1GNZZ0J+A96Hfmx6gNvFL14k513LSiO6HYFqZpK/qz
HrgbL26OcWRXb7cvlOm+mJ1cwIIABiemHCzO7pMsyVojr0PVQTdaOyaKGN7HDS0+im9KG7EJw13e
6GuC8wv1HnSjTCinpt73ifBytsm4xGo1DjSnHLOvuqeeCsX/7AbWcWyaR0DRntcfqjG4Q5Bk5apa
OFFEchRYiaJICcxBXr2VWoXWmqpjlTKtTuro78JM63dW2+v7IBLAfLVC8KdMvXJlcacxzWZ6euQQ
B6UoiVM3e+ZcQ29Ml6SnE7cW7RIJe/W1HFae72ufXSE4olkd6DLnYt6+aOYSqRqS0U5UCuHOGwLD
toRCsW9vmqVJpM5B3pzsxzWOrU+ELAwHTXPEunU6aLQN/0fvnnzP3+W0EObV+Om2wYVdimtAnQMq
TGBzc1gUF3TV5FmiT6CTNNmL0SEA0j94ySaN+pWc7ZIt8myGRE5co0Vk9pbJfeE1JOV1elDkQ4DE
qlRIUL8KBwVlYMv/entkS0fh3fHR4QaH1mDubTdSVVByRzcFISh1vINALw0OWab4thw9t415ttQt
ndsrsd31CsJTw4yCpadBGE//8gCWBUgZbXANJ3G7nZdKLQAaHGkLjiGx77a6gta4VfZrmkfX2xOz
Gip1eDDklOaw6cryx4xAznTkMhr2uQQ6MQq908qUXp+0SyszH3YQwHhmamo6TeF/VTwoyaXghfOw
dc1sr1QucMHiqXtTPJrWfAfMJ2QVv9sw2OX9ypm/fqD4kolZgWNPbWVep3etqmh1rlIn9cOn0eyJ
GemSix9zNMhXzuT1tr00NVtRQyhCQWw808npcUyCe1LB+UBrGo2WvreyexY27WSMXCC+Cc3Lc0ow
Wj/UQitL05GmKRXa4EcQVf1GjPJo23glpd2slO+8RO8h5TCMe72Iurfbq7y0lRR4OUjFgNeGCPpy
B/dRRitwV5kQVrTg6eq6AyGpqisLuDhShf47QFuT6Nw85Uabp4reemM6Xvipz3PbT+C2Vh6TIgXb
lhxCt7BHDxWYNTaepZ0z9bnQm03sedXcIBvQNuUeM5wVSXGi1Ns/a554b/i9eK/onbhyZpbMqRr3
6zupPqHY5WxGQmWlbTSa74+TIDx25ffAJ46Q1rILS8v2H0PAqi4NWb2SDUUxmE6b5Bui19BcA1kv
WWCtpiYIGG/way4tBGbZJUOsm04SufUGqFG5ySW4hW9vv4U7BkAMzJIwhHNtX8G0ar3py7IyHJTo
sl7cDChTxmt02mtGpqF+iPvzyIIgLagNJ4QlomrFiYT5/9vI7OKwlCY13bxhJLG3kfMH0DHbYK2y
uzASkqZEFRORjkxT8eVILIlwUB7gBxoC79jFLn0z0aZQy+3tVVl41vDMOTOk6KauoFlAUMpdpwVC
Ijo6HTeWlz3m0Bao2zJW36b2Eb3qVyAtC+eGwdDXBxSWszMvDAzpmIxcPeADjYOufTY2mVLaVrji
tC7NHt0pdFLh/sBDNA37wz5IRa9vhmQUHfyx9mgG8TaiCWfv92s48CVD1MMRWZsQiMY8wjFQ8xBr
mfkLtex7qReb1Lee2rJbuVUXzQDnoizODcK8XY4HWJIuZy5mlCizfePeDz812pd/3wpcoFOOZAqp
5rlaP4/EXLUq0UmK2h5K2CzaXZv/adM3s7bXaoILjy9RDFBDZUqcMnuXA0pxtIHisA28h9q9r4ts
W+g6rHB3a+LPC5cbTOkTayrXzoQwvDQUyt4ohkYtOoL+U3X/dtk/h7h0wHz4/dk7UEkyPM4dvz8O
D2b247/7fRwGyrST/zlPqCiw8cZ6AYlLg/ItlyY9jpFVHm8v/eJqUCafqNWIpee72EX9gxK8jJE2
QBi7fWSLeZr/QxG/Z9A23Da2dANMoLX/NTZbEbnyvKitAdACuToo8o+0b+xIj7baGpZ76dB8NDRb
mkJL/DIPAQZH2Z9YKTY9SAAp/XV7NNPXXgaprD8lLp7od2LZ2clUBh2RSpbOgS0loyn+tR9fVMal
75O1eHhxK08YVlj5piMze6fd2iMCqyzu6oqaz2jr/wX7JZmFSW+KP0z+NXsNVK2TRr1hM6dJ8kOu
1RdxKO5QnIm9tY7XpU1AwmbKl72LX8zWxhe00fDZ7o6u7BPV1griKjtDd+nfV2e6nSmCQh/G3Xl5
+k1ANX6C5+NojWU3DzVaGuQdJdS3RdG3O/V029zSjqPeOQHRiV2AUF+ay4PIzxRiYcdwhceQWiT/
zy6Lvt22soCneEf6kbcgtJ+E7S/NJCHgDc0IprpqcZ8i2xNACk1fibmvtTvdauw68GypbF7qzDv3
Yrx116RMl3Y99PzWpCVJvXPu5Lv0YAQldNTOAFuJ2rxm5tOkmCwOEB1ts3glR7NmbXbGRj3XkUlO
gJ4lvl2q+a7yxM4mU2N6e3h4dyAbshVvdelGJLeAcvKUYtDnG0dMo7iUag03xT2oNDeZXXuAyWki
jG7BHN9e0KXxwW9MZMh+mJR9L9cTRbyopXkeNrCcZewtpyGZYHrDNixswFm2FqyhmReHN1E/UKrm
URRn50IPPUXqMzaqDGJQTtAgTAtbSY5kMnEy1+riC3VB3npQL7TyTFof7zWaD+5YMgaZpUUUJnrc
ciAwnA11U5ufO0naDqpsqwghVrs2+FU3KxfA0kAnx2xKmaJKNl9HnrtGrrpSmpJFI8SMmfer04VN
PxzwBfe3l3Hp9E8ctwasGVOz6mybSn6rNIOHLb1wd26kvaZFvqmrZGVrLptB+4wCDgSU88d6kgEZ
IolWBit7Vhq7YvW6OF8xsnQ/Ew1MpNvcnaR9L7ck2a5CwEuUnM4rNl108CBmL82nsV+BgC+8aZAl
gQScOOTov55t/VTPIUKZHHVIgke7pz5zlLNK3t1emYXRcIaVKSVBXoJWvMvRjKo09FnaQ+vXJP3O
U9Rqp4yS3Xo9VKi5sHJdLSwQgQcpLICsE/57driyLtMUv8ObUsNPoXE/Vi/5eLg9oGUTMEWws6eu
/2nbfzhQLtFM4zY8nzEIG1v09PsUgb+NX1Qr67NmaLq6PhjqzSrKCwbr6PnfJnBy/3nQVjzoRROk
3qfUFDIK81R1TZFTDqaxDGNK1+wdj4udrk3Y4j6jXwb6AJLUdAFdjiMRAiHwO19yFMmt75PBUk+U
yd5ur8riNpsaYlSFawB3/dJIBypdi6RccmK1q7e5q0UbQdXcYz3SQBhYoBtv21u6VydXEIoXum+u
UcNjZXVa1qSSI45Fc+oEYdyqWhFuyMOIJHIEf2cEiXaQooKN3oaAoSU537ZCtwZAWRo5QQp9dlR0
UVGfHePaCnBIhBB/AMFxT76vLPe1Tbe60LzcHvLCfQ61FpHcVFikpj+b4p6ccWt0heSAhbG1/OgO
PMgIexh5vlfVL7eNLbzLU1UXPJdCUCTN0fW51w29WDG9WUIHjiOYAAf172OTb03ltTFXro2lOcSd
op1qUjwC/n65e+o65JZMGFor2YLxM0++dxoCyel/cdw+mpmO44cTHXcWHX0dT39lvrV6uRH9H4m1
MpSlVcKdgXhoogTlbF/aGC2zaOE34yVUcmRdqjHdqYg8nnB/mk2K/tbjiNDI7vZqTT96EYmBsJro
rGDzZXuTO7s0WgWhSGeYaTnyONqy6506r/1aN/vesk6tmtvB+LuL/NfbRq8uL1IY063CE0klirT3
pVGxDNS2bGXBEZLsUShOkL+9WFq1Qhd7nVSfzICkmyrd78HMzEycJ4KluoITJ8VWsj7rv9XCLgDn
0+/h7ZugOPXpSqJuYWSTxMyEo6NqAJL30iTUy7KSQLaLCGZl62RO2I/5v74uBC8fbcz2YhqNQKFV
0T9HwDIQGa7bEaW5lc24NHlUcEFF0x5FI60xs9IGsSWmBla69IF8q629Wca3uN97/V2d/fWSAcG5
f98WU04VFBz9HOAQp7P+4ZAVuppndTL650kFM7BKm7asTd+uHOWrY8b0Ue2A+HJKPqjzfl0xNXWh
khX/3IYu8cJbEpxd+H5AH4prQIury2lmavZ+dp5PRaDW/TPe3EYQIztHsExCQ6/9+68HCqwcXSET
ipAxvce+H2auh5Ik00stOQdsiWI81DG0of98B04//MHIbG+3lUrwOmJE8N070cKCUO3RtP4vhgKJ
wOTVINkwJ5N2By1s21BNzqP5Q+2rTRrfpf7KdF0D7aehfDAyu2qhno1I5SjJ2fAASCTdrk2MbZlH
XwezvbfCRLI7t7TlRt35A6gjBWoJKS/O4JI2fZkDz18LLa/vDdzsKfx517ZDaeRy60/atnlQBsHZ
8l4CMd9IQ73VAu+fb45LK7PHUh2R/PElPzj31vdStDbTKS5oyv33Ffw4ltkxViPfQqeUsZT6F63K
7UT61MhrIj/vztHlw0XykFopRX72JArMlzNWyUGQlYmYnKsWCUfTPw6ovkSqTcXUbKJ7scl3GdJi
tFqepewt0P8ocblvq2QvgSWL4j8s7FGs1JMc5PZYdtt/ngNdQg+OLyTvyF+XX2d1WZk1LvoajXTo
RwvFwjstClYgJFfuOYXBj0amm+7Dqa+iCGc1j7OzkmkwB9+3hni4PYzpM2eTfGFhdoFZot/l4FGy
c65WoBERKdw3kg51dw1f8KA0wYq9tRHNzmUUN/BUdlF27iMP6ug/wZpzumJgjo4yEHWWIsPPzgU4
DXWstm6zMoRrh+piUebubyu6g69pWKCc1TYTFQwjEf5I+nOZ6VuyYju9X3HvFy4PEg7UOlDUIS0w
Z8obtMD34j7PzgO56A0Fr69tzul20/LP7e2wNHvT20z0RBKTwt3lhosCpDuMscjOiT9O3O5BoD7Q
N7GGhljYdQZPMzkAiBomarlLM1UNAXiAL3BGmTXJxeciE/+q1Qlk51p5fWFAzBnODdybZGXnddW0
o4Gu1dPsbI1p5ri6L++toHq9PWsLyzMVbuCcICdKF/hsU4vgqHM1UbNzKHrVqZdK7yc0o6Fdk/NY
uxaXpu6DrXlmqEOEg3watoLxi1iUJ0371vOSqZDn3h7Ugn84VYlIPnDHUQB9B/h+uHzqdoAzs9W5
fJAhjnlHN2PUHPKy3ChKvG3FZJMV3mPs6/AoPt22vXDELkzPJpRIHN1D2WK/T6qb7Ep5G+NV+dmu
jn9bYWmj63dGinktf7+4kIgO0WA5qWnMtZddRaajuWX7i525dfMvTejDZGG0a2n0pV1JREuakj5A
8pWzYwaSC4nEZmDD1L56p2RZvx3WBcan12F2t0/SI+9NRkiZz/e+bJZapLpejjNAEUJInN5oHkgj
/ArokrItVV4JxxZnj646alek67V5nkfJGjVVDFbNDJD+ioYx2wlxae4zEY2l2xtkaQLpZZuSyhQh
rlpnq6jR9FKJ8rNVuIdKruiicrWGgvxtM0sjAsPAuQa4RTpv5oKQTU74giw/V+bTgGa6TwxRoTN7
28rCYIgmJ5wJoAyisdkbXAexOSpFnZ9V8QBZLBbWnJWFS4NIGT8KnjVczznIyK9R2PHLtjhHQf5k
ZrGT+eMfVfb/aKmy8jpeTxkNzaDAcXVJJ8J+eXm110nTNW0WJmcqC30b2EB4pfTL7QlbsTF/45s4
iVLJCpJzGP4QsjfUoVVjJUi5voEYBihhslxQNwN0vhzG6AduiyJBcka94OTqTuF/Kbp703tB8UxE
pEj8550GtJMeBJiYyAyRxru0J0f8QaYwOecVZOKe7sTBvUpf7L9OHG+7RiMuTSCToZkVM8w8XUj7
5Nz36q4fXlo13a5mL643G0bQ/QU0TmYB8drLodSDXBtNS3wXasJG6l4NcDPMWreWGLxeoks70/X3
4X0qCi7PQida7Ypxk0FYo6L+MLZ/A7/f0C2UHapsjQnseuNh0kIFCUrqCRM429ygCwK9F2WG1qm7
BOi9RUPpKpBuYQIpP0523juEtdkEDjmPQ6QbyVnO4w0yYPjmCdGp+Gl1qa5vHm7PD5ZmUziMiZjX
Gpas5i3o761ujfDh2gCwDIVWApqOUPWcIydkU5DIXAwuUjtHtNz3Q7CG0bmerAlcPyHAyKwiOD19
wYddEKW+IuVVZjlCU+4i4RUlTxrn0rtUzleO6HV/IbkX4FK0y4MKhZ1tvi6jlJeKUriUa3+n9dYS
X8kX70fDtWXkmUf52Ap3dNEJ5vAzJ8LP67NXnpQ62CG28K/n+F3rkuwq+fBrTdo8tJpRaUfIUAaz
O+dGC51sRz63tMQ1UYdrVAVhwFQZgh19wlvNe4n8MgQAF9UuSev6kJt/aj/cKXV27AX5rk/iJx2B
k2Ko7Db+GeTjl0wOV4Lg60M3wUamZDK6m4Qks2nvIGKpCAwEJ1faraycA+9LiujU7Rmddvqlr8Qw
6TzEbeEt5s/LbdRnlqJ0NTnDQnX3FlTK3I7eYO0H/zuqGbdtLQyIjUrGeqpTwrwlXdoytbJQ8tYL
zjA6/YyN76n0HKXa620jCyePC4QnjFsewon5G4leWx0VWuSdg75otmNryP9D2nnuyI0s2/qJCNCb
v2S57marjdRyf4iRpkXvPZ/+ftTFOapiEUVozgZmY2MP0FGZjMwMs2ItRtvVrX74yraBmOedpDVj
MHa7WIqctOU0Um4FcvPI8P0Hpf4QqS9S2t2r44/bC7rqOoFXgK4BHQBGrhR40S53TU4DOAo8gQKa
2e3SAAbS6egp9QHVGycpfm0KMF5/JewxrTl/JbQJl4IbbUAoOwVW6KreeFKDydUK4cFiQvv2spY7
OJdBybVB/M5ijyB/L5cVqsNkhHFLLS1MUSSrhXKnmGl2EHOBmBZWMSdiN/7ySDFIQhUBY+AL+O8l
dXwa+YlK4ha5dXYvSG9zD6P5dXtdS//DxKxrMPPz0e4iILhcV+2FRibHYewGRutDb+p/9LV0a/7v
evNodc6UEjj6rMO5uPzD3oyseGxi1wMqY9LD9Qx5P3b9zzz0kI7a8valS8xrArgAcwugDIM853JN
YadkogZlj2vU1BsjmwpTaHy7vW/LqOa3DbRzZmEhXH1JNmi0ZhhV1hC7GRrjI4T+oGf14ZkhWXto
P6WV3VXf/94ic2q8JYTsJFWLTZxg3UsLM07copJ+Vm04PUe52j+ZXOy7sq6iu8DTx+NQ9vUxLust
MpTlsZ7Xy6sCcQcZP8JBixsERn6xqsQocVWLweioMU9Fq31tzH7X9sNRme43g561HQaLBF8lpxum
rcVXHKpGDWVYXlxzkusd82uK4/XNQRXhpEuEOHK0RMn3aSUi18KQ+cZ5v4oiWDD5MQBFrjHKX8tO
jtAKrTloCQIfrUl8HJbVUUMjDSVKarxG3RdHsSnKfSwX7UkqrGiw/SGy7rJhaBU707NxD61295o3
XvIQplX+mqRiuFF/WTm8DH4aM2TzN/ZEv3T0zte8KFWkxB0SI94nglp9TzSh2qgXXNFz/N4K0Dp8
BV4oWM0vzcAWk5lSaSau95YXv6IncFX5Uf8EA5X3GMtOMTjFuyKcbrv7isPN2FrAVYQSHLGFu6ut
kae0FRI3zh58wpa4sCXjE4QkpZbY4hYTxLxT53HF/1/iH2uLJWpKg8ZJpCRuk2qD08uVD12BJu69
RIHUs2783e3VrdyIF6tbfDlL8Ux5knDuQvpVde/BB1m4Tz9Gb7etrFyENPVRGObozmwCiyPU+XEM
CEVO3DGHKIv3/j5V/7KJO28c/0DoMQ/kA5e49A0tiduaE5S4eVsEDsLE1iNJUXCfSYnxnMsJinHV
VqS55hocSC5Dwup5jv3SJpWdsIlT/LH1nse9ZU+2NP0Myl/R++3tW7mBYDcnfSRjAXW3LP+NZlCK
RkUaXncCk2W+r76iW1A/Fl5W7sde0O6oUAYfxlz4ATrvb/sX886C+yYxn4/BlXUhZtYSvoXULYf4
ANn6aBflN6MEB1rtO1RRpjr4nsUbfrl2DgiuqQuCc0UVd+GXvdqX4OV0Kg8eEvU08uA796qP5v72
zq45Ji80GsUE8zPD2eUXzEINSbEKM0lzX8NyoPiPxVZvec0GCtJAaeZ0gTj+0kZb8P92UZ25Clx5
9BrtSTlMcbqxkt8jvcub49zMwhnDzld7Ky0ydyyewxAdSV90oOeM6hdFtMUMUqX8kLa0rr9XHtKY
xVNuQV1v7Svdt/sI4RlPAcrZGE42hE91/1UKTl4X3BfTVl58/WlJMiD6MOaxBWqki5MqtuXYjzFA
G7l7i18VcuFJSk4Qim49F9cbPxPL8ypAmsZM/ZK7silbQFqFmLkDasESJB2C9KNsI1uccmeePNd6
ACVN8CbFH01RIP+OgcKhXNtqh0D497ajrTzjMxc0EvN4LXHTkvg665nUGHUPQEZ1aLO99yFBk2/6
N0zvebgPQdOf0kmOGfF9MId/Cy18KZXKGfVffXi4/UuuLy1+CAQKbP8cyi/LbeVQRSXUZ5lbxnF1
iJUJZzCNypGStj2KWqTs60D39lnWbIXDKx8ey3O6PKspX72kypREuhxFmRtPAtq2x7J1qsSum7vb
C1wzA0MEOM55DkBcEhukAi+EOJSZK2pJQhAMvbCaP1ZJ4IRbmfnaXuoEohrvDcjr5dG2RloBVsHR
HioIgTTAV23nKt4DbC3gDMpv2pbg+UoIRFrLQzqz4wGPXUrcTWYyAtoIMjcp7zSxPAj9u8HCou9I
RSjIDifHBF4439WkU78xDHoFk+UevrC9iIS8qYjiKMc2raOD0Vu7tH7Ogzvp3uJ75ooztXA9jd9z
yJxvf9FNy/NJPy/awRjRgG/LEP/+aQXHWqKK6n9LymbnhXaZv7TDz7w7+FvyX2sXiEnAP1c8VZa+
eB0iOZ+ybqw4KkIVOUGcRbQxKR9Idb7VBrkqm82bSwuN6g4ANP7nYomGGioGE9dsrnUvG7taOvkB
GOCZjuPgj88WKsEOmpCDtdG2vVJgWhqej9PZ3vZpOSUIAWeur2uOEqtvlv696Q8SOqWd2txJjW6D
epqg8vpojTsyjX64D+UvQ5U8enp1HJtnSrYn+VkvyTduf/e143W+J4v9D9SxZ6oIbcNQg+0QXQbh
2MKJgG5APx1yq4n2kW608EBl5cYdch1x8QmoQ1DCnCGPSwbEpmp0S4h7rqrs2Ia5k49PU3rIk+wY
2GVk2dVUb3yHa1+bmfRxAnBo1FmWymnQaw9yCwGMGyUT8s6V/+BZIrJmQXm6vanX1+OloXnTz753
VCm1rMYNgJfOfPBi44sPTUelmk4l7m9bmu+Dy4hktjTjAyHjpou0sARrfE/qStfaaoMfpPSt0yVp
sBEorhycSyuLuKdu9TZo9A4IimHxwjeOXLxbZekA9HfGfLIDrdpLLWS+wh4a4douNHWjILL66Sg1
zrypwPZ/c2if7aim9pMwzDtqWG9UxyrpUZTfbm/ldZrGIqHjnPsJs6TvImYaY0Uto1bERKPhfF+k
6KNVt05Y3ZuwwN22teogZ7YWFZbAa0qz8LHVQGOg7EcpcPxy/x8StsslLTA9pm9WaTpKuauHv8wg
op7xmlA2EPTNIfnrw3xpafFujW2cZkUig9Jo82NrZI+RMVQ2qmu2DOKvyw7eKD2Nir+B/N76ZrPb
nLlF3UPCn+gssJrUx8RTT0bU7bT+RGqDfPsGkHP9GABsAPs41+aWOB+947UKIDlxo9BtP2uC+Wls
9n30fay649SfLEIhK27viLY7lEhue8wVSzxD6LjnH+MLl9ETK5GIpAsXeGBmh0Ud24IWUyerwAHZ
vj5+NaSRUiCgIGMfxRbER0oZfvF0PdrpaZTdm40AHZQAAePtX7b+6f/8sEXhoZYGH0yixjcYfnnh
v5rc2CjTcWykNHSM50HqNw7P+kf/Y3Dh1dlEt34s8TVJ+4F2Ym2WTn3nqU/66+2FXaGtfm85Y16A
QH5P1i4MaUpaW+HIpROYx1D9ivKv4g2O/rHunUb8JqN6bxbH/2QTZWqJmXNGUhaf2UqQs6i1gZvh
MIra3rO+duVH2TzqyqvQv/nT+1Bu3HtrTwisLejxUgWQiHovz1AhSbXXpdxFU5E9B5b12Ejj/vaq
roMMMn8GailOUT7iCr80Yfll2ISqADBXPRjNfRxrATwKtR0b6QM59W7a4lNY88k/BulzXxrsxWRo
+8zkpBqnhrugTx+Ctnd68Tn1EjtovpfqRvtm9XI4N7n4cMoER2WUeny49qvYDI5UeURREgz2FjzX
qQhpZb1TLYhbw1ezfg1Gb4sgZ77slrGADIKThN+wZg6Oy0WrIkVM3eMXqMmp7TwnSE9UHjdiqLWX
CwlAMksA1jO176WRYcoyc+jAWA/av8hReqi5oF7ja1vnYN6u5WJ+L4Q0mjHYZYYpdn4w0UYisPGT
nSl/tZxEyh0JQWXY0o/yjy7/2EAnfNtPVyoIZCGkrjzN9F0oKF2uThzVohImNXf9z4JwTy8utaNP
IgQZWbZTjqM02OW/Xngoy2M5OoO6q9uNa37tpNCyhXqKcSaS6MWDprSD0iO3WLgJWUmTPIWtaqNT
66ThUVYeC39LlHbNHtSgJPHUKvisC69N+1rrBF8pXHNo3vLqTc3Dxyz5mhUBeE7rNNTNy+0tXnNS
on6esrnQTyJ2ucNSoRW5lQelK6OY9KGXx/Yu6Y37pBql021Lqx8T3ZY5xaBlcjUYXqvmNA+2lCCr
hoOa7rrUdAQLkvk3VidBlVyiouN/9ZOD9AoJv54/VX7jtFufdPUZOfsdS2yBVE1xZkJmy8TAt1yI
HM/8GnmPkWegLC8cilK7j7KGkOHt9vpXnkmCWOb8aB9aMBctXq9Oj1A67TEbW/2O4e4IkXAJAhtl
1trI/0NsxDw04hWgP+ch+cW9EI9dOtYD1lSKQcTNVOrDb5NGl9SY7sQIwsLpUTCZ/I3H/aglp6Y0
Nn7CynpnflSgQLzWM4n9pWfFapKlZp/Wbtu/zu6LVsh4F0hPEdSet3d25dDgu5wZyhUzK9Qi2A3V
QJxQOqrd3vzQCMNOSR5rsXGy6b4aTk1wd9vatf/MPFog/8G40SMFI3C5MLSsgrhOi8BN/O9y0u3i
k2k6FvTYiWzYIVrSRfHBkza85+oFnY1KMjEIQAuJzuyl0VCIM0tr+sAVYzHeT52cucII2Nvoqvgx
S+XcYZwvdlqlfqrjKdyog119Sypvc6kG+rWZI3F5SwSJp0/5MA8lJmnk9kwVOrGaenurNKp7v/d1
Ox7bdCOQvQqEiIEQ+GMEgoAPaNX89J0lE9FQqGaSgTfKZdEpPenbUHdbowIrC0Msbkbw86TRa14c
SiU2zcksGE7k+30MldLWx2c6x0KpPktbmtFrjgN0Cs43icALtfj5x5wtqGvF0dQyiV2MvlStTvr3
wSiPyYMf75KHtJlOQ/G+4avz7794tuc9PDO58FVf7gRGcec9LIZXpnVpiTROOGg7fWyY+ySdDptD
6w0v4oC+heFM6nsax8fbv+IqRpl/BA/5PDWAqNVS2yGX016Abp55YPk9MFGuGlSnD+202iKcvnrM
FoYWq+3qaCpGGUN1MNpJOjmh8TJBDnJ7Odeh5cLMInwe4ybLqJDjNPVRziv4kXPbQk9aCl/C3aPU
7rL8tZpsGIf+k2GG/IFC0XtdcndYk+g32cRQYWyiCBIW8KITA4WONeUfpUgKHUDf36Ri/Jk3Yeoo
uQU8Jsg+wSulP9/+KWuflOKMATEtFJPKsrUTV8GQjSVbAAbjXgv3ptntrX6yhQ07a3cABIUwYykG
j+dSfqu1UH6qczNwtbioj20ufzF6tdy4aK7eD77nuZHFSxWluRQpo8Ziqvhd7538Z4HOry/BhhEW
O71oo78N2n8bpJ8BHxtMhssIpK1jJRxkVmWJz/H4zTIKx9CdRv54+yNd9xCw85uJB5pyXuLfF9LZ
hWNqvg76qw/dvNsFxpG6thNF952IbsbHqbRH2RGeZQYQbptd204S2BnzyJTDFfLBV8Ms0+CzdmPx
FAwHSsnGj8pzxNzu878loKXXSV/1j63F/e17gzwOI7YshqAEpp6SdgNkseaB5xbmf3+2h30beHGY
YkHKC6eHSHcTbLVuAcKwmU4LMoj5VjuzkHhWko3qGLpTrNlh+7JZdly7Fufm8/8YWDykCRIS5ji7
AcNwzqB/17TCyeqNivDWKhZ3r6fqObMTEzwCsg+V6UuNgPttv9qysLh2lapp2Cj2qTXwXYvZwXCj
fb6xUcuCoihXmiAKfOvAf1NbkkqxtBka2t9ex9rdiQoqQQfoFpWn8fJ7C5IUxLKJlVIynFIe91lk
7q36e1lsGFo9iHPmzLwlcI8ljKvTYCso03n221TvEIX5bClPtfLKrU5WJT128Xi6vbLV/TszuHC0
XhyNSCdldSXjzQfuUVaPvb41GHjFWzCfeWJCGL9IV2HtXngaHP7pINd66CbjoX+ZfqY7vXywvPup
eNES1R2Vz/TX4yfhpx8UVJ13t9e4FjGeW194YR0kcPvQt3TF+h+lM5kCF+HMeDT793T8L7cbRRcC
b+BA8NPMJ+LsZrCCPNAyT53PlG7ZedynO+bj9I0VrZ0rwOIzX4uOJ+iL508DBCNphRK66C+dLCu6
HxEBvr1pay7PiAsTgsDUeBPky4VkTd1qCEuEbiiKtorA9Fd9/AzN+m0rKzkScBMF0KIKxdMV1XFv
KqHc+B5W0KjMbGKUA2LQDu0jdF7saewcJdgkKJxP6zLCPje68HmEyrRC1TGajt+pJvaeaINW/aJL
77o/HmjU3XlbFDGricTMfayD8IH6btl9izWUAPI6iFxjGIg+j0iyGWMIq2tA8/SFlogdQePZb1ZO
1i4U6jYwcFPFIBtdrDWv6xJdcnxf4fYNVVoebSo7BupX1DBK/8P4RZCeSq+8l2eNREf+kd515aF6
j/RPdEs3fGrta8+sPJCGMRFIGHrpU3Jd16FYsvFy/1bO0iGKSZvQqaABhK7br2fq2Q2Tq+uHYYCz
MkvSqoubp/CjOATNE7lIStzryLQZ7SNcZWVgHfzn9Mdtb16N3hhdmmdS52Uu899Qalshb5PI7RSI
PFPd0fTml+919qgiUh6Xz/NLpVjxo+99C+utaZ/VLIcCpDRXkcBgaov9DeoiFga/jtyqGU5i/8Jo
588QkYsc2b3+rakcbfe2Rbm9usGEjFDAUHQlW7z8pkxkZkUX9ZGraZ+tyTshXJ1Zrqr+I9x11aYe
+9rRnRHc8CxAo0K3/tJaNJi9FFM8d7NaeY8i45gV6V1jPnu57njanTd88BVbTrae5dUH7Nzu/Iye
Xeuw2FvQMGI3TxNnCA4lxFJOGZxCc6/fdZ8H5QgsM/9cG48ylViYC2471torfW5+cYrlriumrmaT
/Ti0ReF71z1V5UY0uHo4z7Z2cVJiw/ImDUFJV35UR6RuGAPNHg3jE2FOoWt2uXFW1p6wef6cMtVM
arUsm099qWeJiTlPTdt9rBkVN1P713VG3sFzK4uNE9V8Fk8dIzfOj6n6MoFrtepXpX/Uxifg1htJ
4tqaZuzzzD6Gfy4rfnUR0HpAfdNFDM6Zp+o3mbmu9OfmSIq2BnwEyD5jZP4JZ46IfgJMrbWHJ5go
BLWFg2D4IfeSY+OPp8Kb7oW2PoV984LI25NpBR+6HsWpZNgJ03hUpHLvS+bb1D4JW6H+moue/bDl
3aMhv6KqocVFq763ybNS/Eq34rgrHcXfi0cfjOoCDI0weFwuXu28WoM6KHal6i6MfklDcDLMk4W7
DmP3PMCIFOiWI3eFE2XAeJT+FEhO6o0ojxZ2MqWfesGws7Y5Kl5+mIqGbEE9xaWw96Nq3xjKkyVW
j16ZfLRiz+7qcv/3p5jhk//9+QtnrONaHIXUj+ErqHaVdEyN3Im2hmjnP7IIbpg9YbqPuJAkYslH
W0g9raG0gbutmAALw6GiBI7McOlfM+3xNZgcpsfHe64R6i5qo2kzqMMAKZErNuUpN5OnukIibm9B
9xC/tcqu7hBMSYzdX28i7s8kPrNGTKwtC2qjr8Z1mzakEs190EW7GfjTwHr+f7OyuAzrMalkPa1D
16duXnXBQdEBSOTTRq1s5dDQlOAWZEqM47zsS/AhWykC5uzWOOm+Fd83Cwkr7nBhYfE8l4KVN2pN
Bp5M2QNcxfepORyqavw8teLh9p6tRAKIFsLJSn5MqLvUDvSqialZmXKCnOzjLtyZo6Tsk2HatdF+
0Ovk2KH0ddvkSmaHSVLLeaaQcGtxG4Y9jHuSxf71wz4DKVXF/T5qwWZZ2Yny0sb1vmVtef2kHjp7
ghy6jTENR883rJ2QWiD00+G91ZCQRRJ3K3VeeZXnOWTwegSwkBkvKg91oRayn5M5l5X8mvXBQfI9
R2iE0zBJ+7IQwrk8KAxbxB2rbsNE6KwcxkzfEqOQyGnlabVGgSvqfw7adLTkYNfHSe7E9PJvf8S1
sJXMDztIh8/EQYtsti87UKwTawzU9sgQ4yH/J+iOuulKyvckPWYGgj56YPv16NRbMhurJ/DM9sKD
RMqeqhmT5mqReIzy+2aK92m50Ved/8jiToZkYWZcQReVIad5t88ebURDBF0racMp0/vkv/w9/oib
+PzvL25iQ/Hqpuv5+374SxO/b14ia79/HpokjYStjfnCy9/fmbVhjah3u3VR/pMGjK8OsrVFqL/m
cudGFl+i0dIk1wpwgaF0R8UzDlTO07PZ/rrtbatrgSQT5qO5NbpEh5lTlRvA/yh4hb7g9MwBHuJK
rDZ8eu2qYJjnf60s8pQRRc4sadmxIXL1ajyKvmDLoKiYKRSirdDrGtjI9z+3tvg+QWy0nhlTxIuC
HrYYycub3Rj4EvOYDWKqrdztUzFuPuWMWU1G1c24jf5D22barpfSetdn/ZsZo5h+e6vX7i6QMXA0
c3Ox2Yuf1bXZ0DRtyRct1I95Eh+EwbNDubf1Fo5m1S5k9b7ZomJcOdB0TZheIs6CGm+pAG6Y6VCW
JaUx9sMO6D4b/uNY/of78cLKIj4IGDDMAwkrhfWoDmgC/4LZqNU3UrIVL7qwsni8pSZgtEbByoSK
RdPFD3VdPLctox3NDM8I/NPtD7a6d1xRoJnYOWnZ9VVheY3FkuIlknenRIvuZFs0N5ziejZIgtwa
MSCYrYGY8DcvL5MWFnE9Vrnt66iNDpkf3tVC4D/XTb4fo1CywzjLD7mR/4q7OHYjvaRSrPhfxkqZ
7uqh3YL8/R6eXFzO/B64IaESYwhgWcDQfS1U04QXwLeSh0wv70X/nyL2voRhfLAC3dYL5Rgr2R0z
d4wV2eRdtpkcUFg/GnE8k/9/EyN9Izle/fDUcGEOAMDGXl3uEbKZRSOOFi9ikd93iXwSp84uA+1O
gsq9ivLj7e+u8+eutoBYGqQIRxX0waU5KdIaDzUOIjdk6Bmc6XeJ8lXpNmq9K/EhyQ9xGqBg6kRL
NBWQETNTZahOKuveMHtHrZWjNz3XYmRrMGQ24caru2Vv4WipVKkkypT+IkVmGD62Q9Dl4tc2f4rl
wNnMh1YelovlLb5ZWatq1E5UeFElbxH20QyH+dGtEuq6Z/zZxPlTnoUSilFHhPQhBTCteYj04i1O
vhfJs6jDOB1UGwGvOkdeV47BG8nTj/QUVdRLa51qDnlVsoVW44f7KDVKJFSC3BnLWLDHLos+tXCH
oAkVJ/syArHvm+XXQal7ZLVDFXav2oMOlw+sNuWvcaDi6QcQU0xhlzo4neVMQ/+PltSIWEnZ5yAY
452RRt4DbQnTrgMFQqR49KhGTeH42WoLz+kkP3iael/aIQIdO0WZQGVZdgzPWEPuqIM+uFIA5lWF
BH4v+b1gZ2qlgzVVlI2LbPXQgOqg6AlMBjqiy73hMJkttYiIAc4XyXeV8ZSIHepNG2dz9U7+Y2YZ
icu+MiqejBkDfY8hRIv5MaeK9R8ugDMji5da75pKz0eM+JG3r5S3qjccX34eos+37ax6L0R9Ghcb
AMMlOFit+7ZhoJeiX/VqJSICGy0jGKZtvOtbcMpVUwYz83NeDdvR4vMkwACFEHkUF84VBRxAVht2
aiADV9yX+sbNtvqNSJXIQ5kZv0pgUJBPK0Mk/s6GD432ruX3RRhsncW1o3hmY3EU5alLPbWntdC2
RMZ1rBpISXtv/+H7AD2dJS5NBkoXm+aTaRMYELMyoBZMlT0lks1Isp2Lbr+l87bWEkN0as7a6RxA
T7E0VsAZM3G7MGEfqfAbTR+MvhSPPhosO39sQ4dG+KNqjupubIfCHkyp2HDHte82lxKB9VBL1ZdQ
Jd0Miiyu6JeUfrPLYt02sh+lsrGna70DRp3YTSSpwA8taaGVElRtAGGeW/QPicjMHwmn2zTPQ5vY
qVzCxMuQT646Chsepy9Rax56rbEH7dlAi+72B15bMRcuvWeAqZyN+VI7ez7aPNK9IeC3SFBB7ggl
SydPkqeu3mLGWDU0Q24BTmvXdERQF3oyU+Ch203y++Rl1l4JhXYX4rP720tayTJ4nGZOCQu+tmuY
bd4MQWFANebl8VtXtG4xPmXiXTDJTl1/zYNnYdoSZVuLLNjB36LGEIL+fjbPdlEb2nio6oHEJvYP
6amyMpvRwNGXHW/0bW8LI7m6wjNzi2Syk3Owbh3mzPwzQDQ76GGEsBBQg5biRQmmnbjV1Ft7284X
uHgPgrTJ5UqSSKJC406y0k9I0lB0l0q7EsO7299vrWkKuJYYg/oPUeHSJ7OmDKMpFMk6hoMmxUi6
00J7NaVhb1qpnUS7AL3qpzLcGoJbc1EGp6ERpJ8A1m5xFuDemfquxy68J6dC2RVBdJiaLTK3tbDw
3Mr8Tp35SkY1qEP7hFC+DP1fFAwaZxZk2rjJ1j7YuZVFBJ8mkDy0iKG7hjx+l2tbkad7RiOcUN3q
L6zumkKswLg5iNklA0CNIwaqSADqEaSe6jT9AWhJdKCn3SofrO7cXKUB4MJrvXzB5dE3BEUloBaU
d2jEHEMTNm7DLQsLDxhKM+28OezRJ7PZp1Mc7JK63OIHWM0waVkA/6VRQgl3UcNtMi+WlIbKllbu
LfPoN4f8TRQ+lD50FA9W894Od+O/4O+08WvkZ04yOWl+J9cbvYa1gAhidi5Jmg2AUBaOqExC2xhl
AQoqvgt7/xDkd2X4odPHgxJs4ZPW3BGEBzfkzJLIFNal0wtGVTVFRSug89JjVzvf0sR3wk7f+H6r
S4JhGiAAE6bEEJdmqrLRE+SsAfJQ659E19C+xhUVH+1b5Z1u31Jrbo+cJMQXNL3mtPzSVIriVxDP
iKtsqF71UnsN8uakCe//wQp1CCAcwKJghrm0Mgb81QZUuJs2sGqQWPUfjXFLxX61AmMxFwsZGOTF
TDZcWmn7WKyHhD7GUO1LShoKVKqa9SnWTSfNLDsZT1Z61IMj0Fc7U+4F0TjcXuaae8C+AgMpIEe8
Y3EgYrGK5G5kM40qagF9WQd0WsYdA/CV7Qt+sDHifm1uprUiFJkxefTlF+amVvDSwiI8b4bS6Rpm
uMoeCdpHUSs23rJVS9zDdDOQaqVYfrmzU2sZflkBE+l6KilJC7pZDKv9ABDG+1u1EapDIpImjMKA
Krtm8Z/QJNXqrqWpIADqsn4p2S/8cRNgu76kP2YWzZnUFIqs1kgJ4p7+eiQp0SnLUxgG9dCyTSM2
j7d94/qgzcuCyI35AXKDJRl5U5V+3qkgNjD8D23856xOPgh+sgV5X+k6QVZHlZh3jCuENuHlt/Iy
MzUzn/2TksyW/cAxUtHWCYRLPyJmhBrJik5JDYij/qct7prC2N9e6Urgwy+YWZkMyo80hhanXcxq
FUU3vCUJ901VIIdKaBft/DLlSAa2pwZOh1yNWu61zeb92jYjy0CmN28yfbfL1WsGqy2GhuJYK+y1
6mR+KwDHUdUBvroLxp/DuCu1zmGyXGEn2pi5Cu8+SuUvG3swn73LChNVYHB54CLnucPl2yhaad57
GV/BzxogcapTQ1I9xPu5D6d7922HUnXrBtNGNr369edKJ8nuzOa/JOlEvB20pIBbq4Jmi9VPyF/2
QTAcZWs4tEH+GDXZcxIeZKnDePJdy8YtFY7rx4uVwzM2YwXpX/+evT0LDKui88ooEEk+x/4DbLEH
2ap/8KJ9gS35se7Ubxs7fV3Lm+vtMJKihATiaonBbicolCw0GN1KzHfgK+5DofftsTBftTczcmrx
SzXcaYwH2rH447bt1aXOHUrGjzjXywvY4Er3PEPiqAU7EwVrGEcQBreFsHXKrTbidUw3L/OPrcWh
SvVJ8UdDZfC8NX82lmqHkvB6eznzzXDls9BLzDyJbOayrzVmVUcay5ebeCCVRtibwzHvGASR3kPh
0RRaO8//OvxgVWwfUlmMhShLpidFn0YxmHQeFo3zoX8Hvi7J7e72ulY/05mR+c4488ioyotJLQwC
7tTK95Gl+/vOEu2pjiO7MJrArspNYqS154WrD/lkIKsySINLm1WE6J2QapE7yJ8zMbDN+LMxfM/p
TP792mYRQUa3YN1j4OHSTsgQSiFXeP/ASnY0Uzt39LQOLbUudOQ+/heIp7Rhc6XCRXmL2jDm5pdm
Kbw0eUE3phYYxx6plS/D+KwHYFRC31EyyxmSe7N8SY2N4ae1DVVpCsLjzb1G9fNyobC/dZ1iypEL
tYMgOF5EcUl4VvMtIa01Zzm3s3g+p1iH7hmiRLcbqh9i/rGOg6P1hdGrwyh4ln37680/enniUMKg
lTwXepjhvlwUusLykPVp7JbT9973IMkd7EL42Ar3chM44/B+29z6hzuzt1hcJjTDUGW0H/38mFWn
yP/M+KTdUXMRqi9NfZS0r9GkblSR166Vs0WaizC1thB+Saq559lZoPOfvT7ZScOLNuwscx8j+Clu
4VJWfeXPMs1FbFcwxzakTRKTPzEPIL0aPL6S9DS1W/2FtWjjfGmL01cQZAC3yABu9pqd9y8mczeb
Q3nXbBWzZLL1e0wbVTye1EsvaWs59popjxlZOVY6wxVNYvu9Vdo87k+jEB5DTd8PaPRW8R16hwcp
nfb5R415iEnMH0Sv3Qgy1lbNZBZ67TMo7kprYZCSRhO0KnZH8dFQ3wjQN5E/a1/wdzZPFRvZNWVx
MFR0osMh0WKX/MmWul/zBLVf67YsbX3CNe+kik0NG7EUIsbF4wCpuSWUkx67eWKrwZ3fSQ9N5iNR
ndhVdq9M8adNCv+1p3weJJ7/M0s7LEx2hjKKtaLGbqUMdkSEvtmzXUHOzPOb81tOYjjHgZcuU1WW
14cl9XjTf9IRCI2Exxk+3O8Qj5gepKJxRIV63RuQx33dH1p9o0e95iKE/vBDgEUCqLmIVvy6tBpT
IfxNavnOH16oPZy2v93qRp5ZWayyDIShSH3eobg1s0NQCG+Z5W2B37eWMv+Is+hBDcLRZ9SIjMLL
DkoV25UxONsjpatmgArME/WA0ZZVwaKwelNKFcxMwKsyyYRQKJP+Eax2a+hi7dEhsQbgzJTvzFJy
uaDCauk5mIQmhZA4PUTIgUUbStUCUjJLOra1L9p+EWywYK2eaKgCGCGkhXwl0eaHGjVocX6/q7tR
MNBOeZlaNrLcWt7qRs4sGozCiYxhLJ4bEeAx2gyElGU83inlsR1hmdE2opHVPTwzsriSFfy7yuY9
BFd0ihTjxPiMFpF/hMohzUf4NLaCrnWLZADMB9CJXaY5swqR13T4R6x/BfFWHzTvTuo/lwUvXPV8
O05YPVdzUVehmkYDYd7iM5dvgqRKqbjS9zX65tlPZeEpT8t2f9vKqkeAA0NIBFckZb200mnwrZaB
SflKLh0K+w7Ae6ilnvMtCfPfFBDLMIsRXUTuIP1giGVxhEUcfpIJyF2z7s1vjRBru9GDy5eObHDv
zSjjaPLJV/3JjcpIdhj5CGxVbfWHohP2lNj0nZik6qkcpLdAkAwmiOTkgNpHcieNCqMBXjHt0F5B
Z6YZtAMjK6JthpRa8il57dKqt424DXZqIBdPXcTv8IdWgt+l+H+kndmO3MbSrZ+IAOfhlqyhu1Ut
dVuTrRtCtiXO88ynP1/q/LCrqDzFY/3YG75pQFGZjIyMjFixVvIw51MSVDYACLWylyM95ew8VkX8
JuJf9o2UdrjHsOzODS5LcgX7E48vGJF+qmMzGN24lbUKndHs/dKb73lD2695hlJsU0fxH7HS7kn7
yk0KQQHeDQJBevu1k0LLVCNFKac+VF73NDt/RO03xYgeJ+vjfb+SeS+j8PDciYobc1K3ljILKHtX
sTizcRMae9mHNmx2NlBSayZGchrFkAMDKdsUM1HzRhk97vC4Ump/UrOPK+Iw72oLJvBijsrXqIxS
yAWn5TC5lvIY6trvZaQZh3kp6kf6MruMLLKK0/Uv2lyG1F1abVAWpIhc/WHuP2de+6LSb/fmc+M9
FOXk85v9Iflwf7dlp5gKNPyGdN55mm1uE6XrtB71LXw6BbrZPuYFaPDiOGDrVwzRLqYy4QmFudvP
msTmknmdk13gBlIpI2p97ztf42/3rUgzJ4ESYfJH6IiZm23MLSdLx2nMLqPzV3ukEJKbwx9K2T+g
yAC5DuWdxX22Rgg/YUpwcn8s90h9ZJGehzpkg8RYsqfNLxiNEXfTQ6IVSpkpE14tvCh182lBxLKz
SRarnZ0V4XwbHrmVeVgzGC8S4dudJf1OTK1A1ElLoP3w1ORv0Ktvi2zvaS2xo3EjW7TCEYZjcvvW
TmeOTml7Y34p6u9giZgYqKede1nijbSYiC4YAO+7ne6PkixzFVsI6uTOaRmfBdC1U7/tgnwk0Yz+
H6BaQDZiJk0s9eqGnAe4J+2ahpZVfyCmFcpv6vwZxmvvdccdxcfefJsbQ5tLkirMaMQdhtL0ozM9
GdMSrKAHPBhn1fhQ2oc8CdrqOOVI3f71C6nvtfEtrA2WkzWtiWuXfArPrXWcVP3srqedJYrIv10i
mnBoLJIVoky4OdhxqA5OrjA9XwNQNnyY3sMMFG3/qcuPUePXue/YxbvC2QGhy1zl2uzmQtJtpcut
hDa8kzqnfgYNls36RbOHr/YY7xHISc60mGWgd4aaAbC9jb/YbGRkWKwx0+3HtDuTa2tldMofPOvU
Oef7Oyo1Jog7gT4bQg3+1jmLnAn9cATKYMTLW8vpnqPhD9sZD0nbIJmVnSZzj0dGdhy42f+xuDnZ
ZhKGVi0wox168ylyN7ypj131mqgz48m/cMZpwEMDCE8eqh+b5bkRmX9dghhMO5qRS93058EG0Fe2
puangLMe7m+n1FGYcUK2UAVHrm+OoJcquemN4Pki7fHLY5oSIuc9cRZZaCQZo6ICqBP9xc0ZWMpk
WfOwhm0AVQcf1BwqC+t7eq6/3V+LLG+hmvSvoY3Xq8kc6Z1T8fjTPql1jcgEEhfJe735PTYfp+Ex
0mM/z0MS1m+N+VC0n+/bl69T6N/w+ETgfPPtIsAGNE1AJoJR6g7M3H0ze5qQhd3sLHTP0MYj1Wnw
tFDno9UfrCEO6uq9ae0EEEnliK38dy0bv2hS8D1jwzcrB8h98uTVHLqDqr4wuGhkOfQn3434F6pV
VzZBIt0e7RrG0QgsBdhS4w/myN8Yaf/QFrCAf220lzwtjmO/J40hSadvTG48Zk2UEPCncH/myhLz
t8H9+75PyILHv/v4c63IKJRVK3DJJW3PKH8cakTqehcdOcNufAX6i/v2pK7BI0QFqw3nwBafGzZq
Fq6aKOh0zp9LOGZBqIXP87w3ay3dOPgIRSIHUFbd5HFWk1tu2YtW7PzRHh4U6/39dcjqwqDsBAs9
kssgcDfOEKpLptgTJQFFu0x1eCoy5nbBt3/nxXGeHJ12UGMGeev+AVKv98vuxcoAbujzpRAzlYC6
7/8g6cZe/Z6NpyTxUPHqoX84MRdXWHSi6PyrY7WTMEjNwCVM2UBMnm5zvCKyp56JJyoh5RGwaoCY
WZDne23sPSubr+fM5lLGFZtrQFp3SBT7dUjK0d+d25TdLsDr/1mN8KKrTFKBGlOxVuyk3seu/rMn
YTWnFzN7vf9tpMEKUj9cBWIDffsoxkPDdSUeQfQSem/SxXMDo4B8tcmQYqiGqT23Xuc+VnpzULT2
VzaTO4cOJbBHw9liUryZ+RlHoUvpwB9kKllQUbay653LRRZIrqxs09Wq7rQSSjuCoz2zJu957bx3
dt8/jV79kGYv93dUlmVdW9t4exrTlTEK1pTny7F1+sfE6oOpG09F/UHvztXe0KQsnFDVYJAcCWoB
7r11FLB73pLy/0trrmpQFdEcGLO2Hu6vStYipC4EjAK2e9iVt1W5uqronKkc4saqUNl9UKpDqwet
O51XuzwseX5grv7AtNbOqZadgyu725mFGo4ZBTgAmNXirTee+6I7eQyFUli7v0DZub62s/lsijeV
/SjWp3e5nypf1Ug9upm286SWuiKEqoLPHhz99p4mbsWOukKJYmmfbAhzesQFp1w9Vsu3zvj4Cyu6
srVZ0VRDZD9bCh1rrz5PeufbhbnfhZSuCB5Vnu0MHjm2+Pt1nAJaaS4U0y5c4JY/IzsaePPYHjKz
bh/6NmVOoM66839fGgg2EbS46LB8azQqQw1HQJZcM79RZQrykVm4vdAo8wiT1F7wAULGr4q/X60s
ZLkoatPEnU3t7Wipb6Peejsv3i9kpOS9dDPhBVRh3bw1E03GPNR9Ta9fLQSyBoZKNAb+e99N1CMp
riAaSxVksxZjNOlYqhNroXbVvE2LEq2PJLj/VX4E0u2LHT50Ll+oE9Bn2/iCunRm5xhJflFbJM/z
cZ2CdtX+0JZK7fw1tEPykIJSst3Fxzkc3ACEdh1UJggitQ+faJDUgeEs5Tk1JwWIoO35EQ+Tw2is
sI7MI1NTi7F+uP+rZfGaOWBwYirXIN3r2/3vxzSNxpa0L7LfDMNHxsHf6d3oe6OgTvo2Ge3xvj2Z
WzHkzBSloKsnBtzaa9SoqgaN5mSBVN5hRIHljQH2wvfadE8SRRY7YXIH88nEEP1k/dZUa9C5yE2W
1unlwc2gwV7ywBu+rvawk3PKF/WvpU1WtObToIGB59JDHa8rnCCGjcnbQ3FKrfClbDaPZW1f+J2u
wRwuWOn65KsFb3r0ulvAk+VDcPsB0KQPIkqGt1tmel2m6CvXTTEYR6tOAlNpgkaBiWV2g3hRAw/+
pTne2T7ph7qyunky2vnQLHnPHW6lHxeIQB24QW3vdTdXkN7izLEAoWAyg+Apdvgqpi1JZHXLxC23
QLAc5+8maLmiOpjH6cEuEzjc/tIjJ4D2Z49eVZalADdwgJ+Snv8sGVXpKTo1ROycG6EJvyPosnO1
Sp3jysLmuqO2ZrZxRyY7hx+Z6Q9R3pmGT/fPruyyA+FCuxpgJziGTYDrqP8viQJiMKvd01pN/my+
C6OzY4JmRXf+vjHploGj4e3ODAaI9NtvFdsMgUcL948bQUmrFuVLVeU7owI/MuxtyBYs71BdcNX9
ROHnzHY7cUvTprFePXQYoXLskqfT7H5V9GNffTLfp2ag5p/D9pguvtXRe8Rd5kMN70qml6f7S5bt
LxA+HBQ6eKGqcbvkQenXZc7BvY1qeSyLV32sDouX+W7xOu1qrMocBj43QES0p1CI3ATiKoRUBXpW
XPIRHXW/8Z4Zq9n5hrJwIg4bfMKMa1KVv13Qonl1ODNpfhl6xKFSgO5Ffqxb1c9GrWVZ+cEoaAdb
yrxjWLqTNN6YwGUff8qQsgGqNSXkMay6ATwH7zXrOTXaU4m68+wYwf3PJrtCwUr9Y2wTvpRh1ro0
FKgHZlGtfD3YCRpUU3F0wrddXh5zXT/et7izvO2roECaXlMsLBr5KZvqSxv5RpucInO+QOKwszzZ
QbxanreJLL2d9VpDk/qiTuX7Ev+f5uzx/np+BN6fziFFeWrJYqZ+W7MpKq8FBdDRMup4xvnlUlRD
0CkF+ZEa68rn0i7b1M9dZMV8ddAA+aVa1x+qpdL/NAsG3fwEGsSagY54+Ivp/O6lWLIkZZJiSU71
yoxdFbbTt8hri8R3ulD9EM9OEopRh/BlyDU35HCPbfKsZPm88yKWHjS03unNguYG5HN7CIAsZdmA
SvUlQlCeJ1XUP0zar5QSKCMw24oIhwD+3xoJozVSl4XQoYSZr68A1BtfNb/e/0xSTwDcLKp35NLb
GYZCyUvbyoCs6lOYvEmcdTlWs7VHECe14qiYcRkG/SltU5E9NMuEF0E3FXD8VqXiN4nbHe6vRfpV
rqxsQlPqelmCECZPUe9jlr514tbv4537UmZDDNsgIgIQANbH24+iDWqZdj1oiKacTqtaPxfURLp2
3lmKLBpcmxF/v8pq5mWJFzsHq5knBf9+NHRB7pTrozKu1RtlUi+6xUD+/e2T22SEm2l/YFfb5riW
dF07TcAOYtM4hG56aFLzoKvlizeo6AbtED/KNpLKC9LyoFFpNQmXuVqhM5dRlPe8rJrqBRQ6BQrr
qKTVL6yJ1zRteBBRXMCbfawTo7SKUeFzWUwnMiyDmGHpvRnV4lJXe4LGsg0EIMJYH2NJ5NsbY4pt
h7wWda7Gag7SEV2U5LQaDA6G7sEYXu9/Len+XRnbpPWIfvAEWkGjhKj9aqimT44/2DvbJzfiilIc
bO+MA99+pLTysgkaHvhuYbpI1/CcjNbBUpMdb98zszm4Y7EuXdSCgZ6sNKiZw3GL7pzszVXsWdl4
XLUwWNHELGZUWwFhn5PWH+edsoT4R7a3HiN5/+yY+BFXbr1EFkrADUZcqwvGoYMdf6cZJ12G4Kjh
8FBc2cLLrCm0qtARLp1Cd+L9maYZzCd7aZ7Uis1sFAPG9HW2rQetbHrUtViHpX4v2+eIQS/y9Z2U
bs/I5rvXSQ7rYe4C9xfYd+tZiHnsDhWIiPzTF3HQZeSZRrF3SxKhLW4Sx1NMoNGey0ObauQcL+Me
Ndqelc3ZTxEMcbsCKFMRfzaG76VxRjaw2VOAlyXfP0RJmBWgAmJu0tLITSDwqrP8IsTPdC9QaxQX
JujsHKQhjD9zaBx2bzz5yhjw+r82t3lcO/KAQX8hv3RW+aDHT1nvnYz87FU7mYhsoFOwGgCkp9Ml
ypS3R6cvIFlFGDW/lOvLKpB9kL4p3WPeB4YYYFX9zvxWrx+atfUbwzzeD6fSOgJPeR40pmBJ3XKY
2JmqdV5K1bc2Q+i21fxsJstbZ+yOBYij5d1gRT5QDHLKcif6STYYPi2UibiigM1s173GWrzMc5Nf
0sl64J1vDs0pzx7K9Hx/iZLrCTsI2DFbCWjM3twYepNZS+W0+WVsiE1F0o++bqQvbZ69ZjP4nGaP
ZEe+sH8Mbp+jzarUaaNh0DWVj7PZfR0n57FcoqeKxHonlEjirpgD+SFdKeLiJrgXhtF0lcnnU+PP
qzP4bnq6v3uSo3djQMSyq8Ceu3lnzD337QoD/XBEQuocFY/uC0CPk912Z3NPBV2+Ioo8FHCp3G2h
6XXbW1qui0sxsr8puvXCAOaH+2uSmmB+mqog9GoMsNyuae7UsFFUwkk5Fw+ja53ieQfBtGdhExbR
TvTCBtbGi0u3lwJnH9Y7H15yhxAK/13DxqvjxDYKEEX5xdZfG9qFefs3FfsdI5JyAGmdCrCNKirw
ev12oyJtHEy9rvNLG75b8w/jNPmrPyw1Kr5owIY7qbHM1a6tba5FtVVHk8YB6FF1FOMqqIsv3oMQ
uhWCQ+b0qi3qe0uPH+57gywE3qxSfMwrF58p+qS2jt1UkKmGpQ5lbc8I42glL7n1Ll+0d0vifSkn
06btERY7y5aFi+tlb07YvPT5VAJ3u8Ths9p9U0yqVxDYRXuFW7kdCmS83wQVzGaZydjFeW2wTBMi
rrXzdfOg5E+ltQfjlnkmAR3pJsDGYtb8djvz2OmcSMR15isISJnz2aGY5JZ7gUJqR4CZxWytAHTf
2lFrmthQluSX3v3oRu5h8B6nem8MQHaQhQQ94suMy9PrvTWiLUobKj2LMRSlPBQN5SkltfZUemRX
lNAd4AWKs9EJvbWy9KVeaTCCXjrNPoTTa6i+NNpTW4wHfQ/IKVsQgYOqmqOixbKFaBfKVDpFr+UX
r67aA/h2OJmrbAnunynZtxGfHjsMaoDVvl2QsurWmISgtNMkn30j/GPVk0PuMSZ/345s40DyGz8q
OWgcbkLGYuR23OusptCe6jZ9ABBuR2fgl4GX7b2pZTvHsCXgB74TedompudGkjWrNRaXrolOtHdF
BeT+amS7hmyxy55BBwhe+nbX0sHwplbEdEGMIzofLVP2O88oWRS4tiF+w1WwK+pxtoysoLPbfe2y
4qkcvqv5x8jJd6KqdLeu1rJx6VxXyNrj/1mLUi9+udcJl60EBCS4Kmo2wqFvV+JmwzJkTEpf9NA4
Ky2y4F18WvsvYbU3cCi1BEkXAHZbqL9tnh9NUbXOoBFpDPVT1bx45OWJkfhe4ey4s8wBAMkDkf/B
Zb7tKMdeH5qaOecXp3/qEuORL5Ptxk3Zl7k2stm3qu2zOu05m5Ftkdo/df0eu5l0GSgNi/ot4tFb
5t/JHKOsY7r7UpdRdchH1wlmt+mgdEi9Xwg0kDn8Y2oTAIxIU2y9wJSZoFc5fBee5k3T4b8fzGsr
24NpDuE4jGzZBH9U39BZs77tTpzKYhnjt5YQ/hI8MNsTo4aeUq5pcfHa1UZTsp3+7qLa9eNYVV6X
svw62oO+43BSzwa/AGMbkB/koW/PEDTTjL7lWUGcRjSZad02g4KxHA/29O3+Fsos0ZTU+VSoOwEU
vLWUKLHSVCWzY5qFGEcJZ+UrhC6wUuxMIcuSSBq7DCCCyAUxu8kKgHLOZW0VhXgQzdOb7Gs1vQEV
EgyG0EwNdsssstME1h2cAcR0ghDpdl0wMSyl4TYFDrj4q236w/Dp/s6JX7wp5Ih7mrhDU4mO0mZF
egdha9SyoqwJ/SFrjqX9e/IHtEsuKlz7M1zSdJgmmehe2QJhtFlRsZIT1EWFvbB76Yr4taJwFKmQ
tqe24s/5n1H5fUpOGgz49xcqc5FrwxtnbEdGKIsOw13cnlF985dkPIXFa/4L6BPBnAqymAlymJ02
8Rz+sHXugEGCkGYlSbAMT2P0/f5iZDGQnBTKKEoc0B6Jv1/ds4aVxi4w2wIcf7SeyPu0oDWc79ai
Rcf7lmQeLzhz8BAKKeB/by1BvFlr5Ygld+4nMGHaSOZogfvw2lmFQifqn4fQbh7Wpte+rKP+C8Vy
oHtCXkclcwVkd2u/j5TcpaLKZ3PrwIWjpFoD8xcAUDdGNhFYcSdiJhIplySazlE0H6bxNXH1l935
QlkUhk8beIvg99a2k+R5BuFeY4XMuMaI67bPnQtlsar4x50rRWaHmCHKmVDp4fa3u2b1dle6o0mc
0qNDXH4Mm+9mPp76Do6g8eG+h0iIvHUd/i1aGaBdoHHdOONYJGOCVoYY3B0uzmjDPNFWgVuiEdLH
xwUMERCG+Tx537IuO8WT/tQP1u+ePgdNtkccIl047BQulw4D1lsomxqO06CncXkZ1KcpNk4DSgtO
+aa33oeT+Xh/4RJb5AbUVYmaULX/KL1eHcLEmhe3UeGvVWrPftcsKqxnUVGgKQuq0emKChatKt85
jz8ahpuAbQgMjgieqAxuGbuswukTI2qTCwi3IPxUWafC9mfPb/R3zLIdPSN50dLnXBl9Nf8yT1RU
tM9aNRx75onKPR1lSVDlx/ByFVqHjNNt/MyePGWwRshzda8/lSeri31bOSfN3oix3I4o5sJkRGzd
2CktK1ZLHTLzOUybEyC4zkdVcz7qpjo9gBVtds6PcNmfNpngyv/IKX4qTTE3mDjMRiFKvLyfUBKN
k1Np5zv+I7ncIcj418gmtClKN60eX/OyDIwzrFlYHobZ0n9lKTBSi/4ZoF5zU2OYaqeLzXZCna8t
z47+UtSwCeyxhkq/z5WRTdZfFyV5vjtS3wKUnH4IjW+IIxg7j8sftZ2fvoo4aOT9PMy25ZJksdBR
DCF8j7I4yLSnzH6XmMq5tpZg6s33sNVAWPqqlR8X9dFj1N3r5kPYdAdTfwtvpt8evZlp3a9owiOP
2hoPnLKLknWP1ZQCk3lnPYIPOA61cgy7Z3dPeEO6RVc/frNFsPmttebwHUbdeMrU47d1Cdw22yn3
yRwXKjghSwO8mnLPbeAvKj0aexMKYWU4c6kHWUbO2JvBf498YjaYvjyoOE7lrZW50KhvCyulEYT5
k7fCrvUS9p9N58N9Q9LlUHnhrqT8Qrfs1tAaK1PeDRgisAZ28XXWnpI9HhlZGOey+MfGZjHa7MAA
PlCbtawV1IQb/d32iX5Yw0I5W1CxHFwh13N/XTJnYCoBNCWlBesnSjarnyddzxmxpszo98Uzk4SV
c45O963Imn8G0EViM09lVME3YVOZxy7XQzHJbWdnip0ne+79Uf2Q681xLgz6OU+t9WqOB8ep/HL8
722KG+si/l3dj+MC62HiMCGflKGfd3/Gxvn++mQBlLfLjzECAGP6xtkjsx3VNGfy02ki5gjysj7E
ELrsfCuZf5DP4+gwL9Pq2/iHV8xhF0Vg1h2m7lsAQrMWzLoTmAgwrfPOnSARshYr+cfaFrFoh2XD
hdQyz6ecrPQLNGxHZhUf6sHPfLNLEOxyfAq45XKAc+A3c3qgZmxn4wkYMxpSh2W31Cb/RWK2BReC
2XXb4bTiuFDjocSJEBqtw+ywMuOdhb/HLhKKz8Zz+eesQ2cynqBsPs3P2m/qcoo0QcOUI2d1/4tL
v8XVb9l8iyZdFFRf+eK2fXDWvyaFAf7qobL9OtvrTslCDyktTTBKF4Q449Z7Y1okZiEo6JaoOAhq
WcsOdmVWZXQxwIf/tSJ+xdUZyQ3q6NbElEeovpapC7Su9zPtWWmewsU5hVGCbMrB8T7UyXGuHxYx
bT+N/72owW8QyG7qzx5jTLe/wUvapZlXxiVg3yER0fWnrnyaij9V4zKOX+1wr0kgC36A04ADIHXI
QNPGnrXWpVdarJk6ZJNQJM6Ru0THggmK+94iKzZAhYdwgKhvkAtu4l+U1qFCy5cR+2xEB+63RnMC
UcsNkzrwRuBjRENeBr/tmBVX+TZPoaPJ/Ui5jW3deGlhZKmDtJEg1fVOzZoHSIiG7d/I02iXLPWe
vfWjVq5P6U5+JN1X6MkYkyUDMLftijksk7SzGNpQnc80cIOJERQgvY/pLkO78P2fFnhlaRPZNTWu
jXyCjM/T/0rRl06M6mhZaCRWb8o4OrSxSXN18fsI+qN19e2keyCD33l3yqK/gxonXWr+g2rCrdtq
s83gv5BHDhPrW1W3UxArqbPjQuIf2a6U4XjEGXnhgiLZrNRJKzd1o5Tz6aiPiylK2v78Gs0aszej
H3Y7a5IFHQj+HQEMxIG2hL6Om6SifcZRnIwkKJvw2cvz72Eb7l0zskAKszygYWrCnPrNyVjsKPIy
lUmi3mgfLG08FMWbFSKUJtDiN/lyiZrST+y3uvcJvpJ2OkVApT0N9agPkbbXzpN9SPRXqErziwi1
m0g7V5PaQnrDAKpRZ4+u06fHJOq0ncxYHLrtl8RNkG+D2V5goW7dpaxWY6lnE3byMTzHuXIsExBB
cXdAJ93vy6euGV9Tp96JrT9ykK1ZAO3obzEHSha2yVHClVeTVWE29t5V9nAIgedbRfWkMkpSOqtf
RCKDLqBsjot3afaskFXAooVo5Lku+gmko+mT0MPQlDxZlfM2nY5Rvp5M49xBWaMxO6ufnGQPJS9z
j+tfvTlb2dIqQMvFZsHSWx2j2fXD/EuSB32215WSff1rU5tgqWmVqU1Api5r+1qvn8x4jw9Ndqau
DGwzKmYOkVegYnqJRzdgWMips8PuRS43AoERXAygfrZPU2ZorKzyiIhMMRzEta1Qnci1nYReulfg
igTlIoJJ27mCldmPMQt/kKC6YHKSQNljJZCu48rCxl2VTlvnuefDVxroiskO3PhSIT9z/4aUW4Fa
mGkqkcBvahJDZObF0PFJnNk5jMy2i0f3vJzvW5HFbmiv/7GyeXEXSdjEnoVnFeuzHloHb/pGeXpE
ZEHXD6Ua7dCXyK5fRO8MOFVI38mlbgNMNS2zWXiMUiXlWwoQxZw9DxAg0IyPdrZPaolWLZUwiiBQ
cN5a4keslSOoI+KhPubD8uqOohL/tHa/AFhmhOVfS5s4kLRhVnYhHDSC7WDhdvWmj/s8zNJoI9R0
Yd2labLNl5LSiZQ4wa27ajyEun5aPETA3DF6qPr4cxvu1VBlV4GojvyPva37OXbW9k6IY+SwoZf0
uRorsPLfQdHVZnbUxiMlpF9wRcThEF4V2p7WJsglVVY0mWBpycrW8+e4tR5mu3ssy6z2mzxKDhPQ
0nM+p3spsPSk/WvY3py0GAqEOSm5520xMjE86+Y3oKk7/ig1wrwWVOGGGOjfeH5C3zpcQ4hTQs84
A/nIeLB29uv9LZQ6icMgvJj5pIe9yViiMO5A1xIz6G34g5E+zp+9ceVurM5etkdRL+tpwJNM5Rd+
WyAZ29efWYZj1yvEQbdO/FhbH+Bc8MjfR9pDuY/qXvysPhU+PKX52bGPzh7/mOSIgz4B3cRKeZdt
KzdxZCialSNBkCo5j+uo/r2JG2jIECAOo2onSZEaA7IFWJUqm7q9IZ2hnfNMYVxtUpfyMLf5GFR9
YRxcBrFRt0YZ7P6nlNqDsRFsrfieP3XrM9earKlnpGc2gJ2P2lOxdIG6lkc9if+6b0vim0DPkdwT
bIYM62+Sy26p0lhhFu+ihTz2ksHX5tRvtez4vzOzOQJF4+q1yhmn4QZ+L8pnqhIMlBzMOkx3niSS
JADRFIqhYrqcmv4mJiv5MhaDAyi7ncaFap57auLpj/vLkURIoj6DUKjPMJC5nUeOp6h0aguYtNkg
zUJW+0aNsuNaHY1OO1ZJ8QfTob3y/b5R2aeiYwmJPcTyOoWI22ttQcUZ8XKXTBAkcNZ+ySlWKsrj
fSOSpICiNaBj3sjg+rYrK+zWSXveGZc+6oLM009q9Jv1FMMJrHxc9yqgkpgFrkKcKQY0YcfdRN9i
GWxFXTFWlZ8KqDqTL0Ya+lNaBAAP7q9LunngSAGrCYaS7Rnu67pVmSpjXWll+FGoqGe6+kVQt8ty
uG9KuqorU5u8SllzHjQ1RyqhDaf2X6bpt8V91w6O39R795fM2akQCUEy6BTgprn1iWGsh7yYWJYX
/TbaIFKgtry/GlmRiAgvyDxcVLyB+92aSLMpdiaDUMvIgB95DanhQgd7CbJc8ZNuPSfF3xZlOU/9
BZQ9vVNVRCXRZNy2UYzVTeeqYhysib/XxXeEQlzz6f7qZG5xZWI7LTKiPjGkNpO1Ud/WgZbYaBWG
sx64Vq7uuIUsql+b2uwjva0YbSyma7sl/5APM2pf1VOSesfkF1pp7Bu3MweLuuU2m2rtwssrh0Wp
ZhpUcBY61VNZRadk2AkWMu9juFpQIdGj+UlerDWyIc1KCJpHuLfgu1DS4nz/+/yIN5v6AA8UwCVI
pgkm+E1a49WTAle3GEjJ/c7ojvqxqgIwLtGDs76fku9r+ZjSsEGSZ0KApf7cw/iyBk3+BQUtP31K
o0cI8WNg4zs/TOY4kOeA4gYsSJt6c/CWRenbzuV3OS4MHsq3+f+DbVvWWuCSESrTDE8RuTZGwkhH
UQ0Ry0tfpA+R/rykU2Cj61QW78I0egqNUPU1EBVz86FvXb95n1UHa3HOlZYdjPg3K3nT1nvtQNk3
v/5N4mq8qshPjTE7o+MR3cqFtoIG2minTiu7gkTjj69OS4m23K2FxajHDKU8ILJO9azb7+Plby1t
3uil8bY1zEf4+/ZAXLKIzciTgAIRSn/SCcvVVR8hCmCcp3rRtOZUO38PogpWvLGLj/cdWtbR4AUn
8MyIreE9wrGu9m9WCs2OMsZPQx1/NdMH0oUAqYOHRHXP2dId+pry1fA8L2bgJslr2c0vbu9+BhN0
uv9TZAGJ5ZpEdUbV0XO4/SVmmNX6rBCQBuPViidfnz+PNZw/v903I9MrNSnvoRXBJAcRcJO3aK2J
ropDIXpozPee1f7tRf0bM0c7YU0+uOYhy45l5Cdh6xy01n64b112TsluSTLE2Drx9XaR3aAUegNF
xyUzzuHqBE0fn+aq2LkkZQ70gzGbvNMSr/RbK5GxGBaExYAXstG300YBQVGCUQcyV4/mX3Gn7FRr
pcuCEQLeHb4fvntrcI4Vc050gWNQDk1cn5AWOTb2ToN6z8jmIGr6FMGzYoIuoOg6MlbeeF90d8cL
ZfEErPA/K9nEuFQN0WShmn9Z3ecK4u8l3gknO6vYhhNPyUJClZXQE32jFk+T/aC5L/edTPYcuFrD
dmrSHGNgmCEevg4+peAqOXWWPx7K5bvhvo+HnQXt7Ni2saPY6zDlAvShjE8Idvj7YllSd/73m2wT
rzUOY4pOrMdGgMNgSh7qqL+z4QlK5J2DIy0kUKzgoQFAUoe9/9aR27iM7SjlfKoKNfRZ971VR8nX
OY8ehf52gdTpd1QG47x4TQaHpnZ+tqFfdu1i9PtsD14g3dp/f82WxNCd9bhfXHzFSUak4WfnN7M2
9jrn8oB4ZWUTEMHLxNY0sGbF+JQO5jFMH5d0gF/6SPkwmZ60eDxURRq4EJ/fd9S99YmzcnX5VFOm
ebOK5arUjkvzcSmU4//OwibeDqbVN4WHBa/8UkxvKnWv5Pr/8JgfvTnR2Pzx96s1tAmy6J4Q4J70
rFeDciCDCJIhG5KgnotSO7hqtVhE4WyZfIilp9dUc+FEzurGAkWkai+DrpXJOSyhxT96fUId2iuN
veE4GbgIDDMNO8FzRLVgE9jUMTHcaIloN3d5kNrAULznVPkw/9aDr/toer5m48KwwRna+/vfQOzx
Nme+trw5U7a26rYhYE1tFgZAgPxwOYVTcxiVb/cNyTI1G75r9IwBgvKfW3cy0L8chxm4SZysX5Yp
Mh6dchYPw1gNmhFejQXyvZO7tHvZt3SFV4Y3XmZ1Xq6UhmBZ1ws/SQ3NH10P4W/jic8eBfdXKY3u
0O4CgafaQwH+dpWQzrZWXNB07sM/PTLrZHq36JdoOrXRu5TaNCXO+wal23plcLOtuaUpSABjcOmm
MwwAVL/fzgy3xBrPOcs6xOsvvIIpwPygCwQgtWUrWRsoiygUc6S+p0b5tGjdJ1sDNXR/WdJKAvzG
YifBZvOau93IibbQ4lSYKcHAo0MT639VyXlRcl9rXwBM+lVD33evgSrzFSahTTqCvB+hSbq1GrZ6
WGQevsJQRtu/1vWTVkX+MH3aWZ2I2ttTd2VnW4BPV1TZ2xQ7S/mppTj8bAZ17Cc5DFBB8rY8qM6f
UMPbXGv3DUvXB4ZHvF0sXhXiMr+Kh96aqKmzsqte+woOy5u/QIHtDDu5oCwlcIBIm1CDwiu5fbYs
IBCisOjpQVkIZw6BDQ+jd1gjFC53KnXSAC/0yuGThIqdKv/tgioG1MrCoKlmvHcYyndPE411N/k0
a9ppdPWAx5M/0BR1BpNZgiDMnq3iawGW+f6+Sl9qDsNylAtBJpCh3v6OVC3sOQ1ZsgbxfP13ZJ+a
+jgOQfl7on5pGZew19n3EAUprMtqPO1VYqUXCOObgmaCW46u6a192jm5a82ibVSbwZD9ZS6zbzJF
V04P0/ciPU3wG06P2vw0e3/vLF36tak3CFVHVG6309aqG6MBFNPe0d3Rx5nn6o8ETTigDor5UA3q
qS8QszYFvpODHvTmq9o3/rrUviB62WNskiZMYNQE+yfj2fjG7U5kfd22Sk0DFMqpQ9xqH0zjjzG6
0AB+XFPzbTc0flxEx+p7vEenIIv915Y3qVrpGblV/x/Szqw3biTY0r+IAPfltchaJJVkyba8vRBu
L9z3nb9+vvTF3K6iOEW0B/1goA04KpMZkZERJ85JBTgiye1dWiMeXjgfohY6NydJhn2cIss30BFi
gif5evsrrDo2z3IUSenNGMuoTIYYFG1HwxxmmdZ+jGyEP96NW6NyaysUnV4U+ajuMjlzvbd5EdUm
qjCEx7p/CKL8Xi07drX6WIUqF0/7fa6VL5KW/bi9uLUTdml24Vx+M9P4nzGrHls6hkGZ7SU/3/lW
9dhO3YYrC09Zhma6aZxkhylYY8mRN5maVLYzO5mUv+FgK6C2tKKN+L92aTNBwRCq8FmmRa/3sdHT
MJRIdzmVgVtoX7lq9CL3kng/wdCeFFsSCGvyNFyhQI4p9YpBNnF8LuK+rFbF//TMS6Nyo+Z7UEFY
UTXodL04py6VDmXI663a09DcNVN0qlReV+28t0v7exnKG0/g1S2mxQ2cHqYOwFzXv6aT5FSXQr6n
ptc7SXlNNKBy1hYwZjUSMBeA5I/GiCDIw2szwxSXKhKE+EREk/uua5OdnFjArnqvj/eg3PXSjXKk
tzcu2dXlgXAXc8Z0xpb9ZsRdjCxs4V7NeltwhBij6Q3+xjFdXZ0AGEOLJIaZl4B9VWnVVCs7+mFR
VDzYOSLiiQbJv+PL8V07q+2Bt6P2MJX8r8L+qg0VXPs8iT/c9s21xQIMEp1uSEpImq43GYJbo6bz
DOuUFZ86UO3z+JpLm99yLQRcmlmEgLbuY0fi4Xbup+cg8epoQLSv2mnGybL2xbw3JO0Rtqtqbrwg
D7+q+snXHyU4kAtBw9sGp9urXguETISCLQUiDJh1cYLnVsqHoSLUZ421t5xv01g/FBbYQ5NBzSZ4
stRqVxV/MV8u5lD/16p+vddpaqZTAgPlubR+Z2rv2oAL5k/WqO2ybHaJkO7tVa5dKgCgyGZgAuBa
WWz61Ix2G6hQrzvJq2HYB9TU7Cp0O/vltp3VMwRRC5BVgWBbvn6DqPEDeyIeSPrvUIIfCLLAVt2q
NqxaoaoMbhXdD5pd17sXUDls+5b2Z9Gkj0b3i0rSIZh/3V7K6pb9a2RZa4V4HIEloEjnoPF/thTc
jGj8OZvSwywT5G7bWvWJC1vLz1NlVdWJjrhuNe5U/ZZh+tKf58zLh3oj2qye9wtTi6Qqb5Kok+MC
wd9B+6wwb52Z3X6s9TsrRdNA1u9sf9xH8XYMX91PXmOgGyFcort1/dFqxrGsQAjC9O1eD1/k0ZXN
5zw72P27PPhuQx5vz4+WFSIG/BjIXwIqfQV5/phuVRFWT8/FD1l4vFE66qCL5nkZxa6ivqpmsivn
4+0vurpalGyR9IGPnImO69VOcz+ZUs82B034VJuGZ9XNIbT0n0Js+Lap1fVcmFocHr8q9KHvOTxR
81suQeuFv8qt2QYRj5apFB79v8tZfDwnAWMVCBtKEHhMcVCZNTcO5voymPRnXpou9vIWNEoAz7KA
P9Vy7trSr9oudtzpf7NX/xpZPDJTp83KDh842/OLoDqX+8d+2pqOWPVm818ji/A0ZNOkR0ihnOnj
osl2LKWPCu3rGZmlIvj6NwuCHotHGxWWZZlDlfsJDAPnrIa/rqpfS0vf1cnffBqb5FawoQBQW+za
UKSK4hcsyM8/5V3mDdXLBBr/L1ZyYWSxa32UDX0osiD49Ycdk1D9yR4L/4C4k7OxntXTTG+dNiwT
bNDILJyzjvLO1wYwGbX1Osz2L2lzlHX1NEOLy2jkH9K3xWpAA/d+aIKRaEQzY3iBvKhMPt3esdWS
ifOvkTdAKis09axBHyOzAiYhw/5J0bOHHF2MoO0OUdY+t0QbBhAfpTKhNLs3kSAHsRF6iRacB9Pf
qBatBD3a6RrPdYTTBLjwel/rvOc3dHzCvOtOo2zHRygeCy9MrWk3yFscjmuqu1fmFkGpVJ2iD0Y+
Y1YOh7wmXAz/KLP8asvDZ6H3EKZ3iXUnNaiuZNkeukcvUjbiycpJYuCAARY0E0zYFxcrTsxQnqCO
Al8GezaADGva635ub1wmKwHlyspioQ2yJ3qu92Lo5Ddc+eVBQYmU1kK5hddcKz5dWVrcjWQ2XdzS
L4J84X1ovpTR4HXa43xKjGf46zy9QOLmsQUN2/Ub7r/ykL6yvPBJafR1M59YYxGjpgp1viF1bi3P
exQhn+PxJRw3NvX/sVYNeC8vV3iYFxbh4LLlpIFlNzI/JFxnQcnIEO/KY6JEexv2BLjPH+3p/Wiq
T1m1hfZdCRCs12TUDASkA5zq2lfyMQZVnEDgP/eZl7T3CdAwKX1/O0KIKLO4tg3m5QTC14JXSl98
TrtMwVLbNM2i39Ch1C++/pAaSFHPZ5WENjN/3Tb3Z1rslr3FlkKLHNRyz8xsmB2G/C48J6fwpUu9
bngn18kONXiLOrX6cWJeUGGACth981Mx3vmpmxteMOzKca+8k47K1pjbqp8KxUhI+OAZWibzI+hW
JOkm3lv6b6rlhb2x8lUPBQAiOg3IqOgiMl5UZaS441uHogw0Kg/h8CmC7zr0AuM3SOUNWPoaPAyw
CTk06B2mqpZDiqUaUDCIeDsqChC0z0PmKfontZ13Uw2PXPYR6hYv1a2zXQRubx7y8V1oHKq68ySy
bdP8tiVQs/6DDEZ7BH2T4P25XnzEDw1Hhx8EuxAio2bpJU9MnjId+a3L36fpQ2U5dOo8WBUj/VX1
yu7brJ9CCM6d7C9kv0TvAPJkuIAceJ6uf4slh8k8RQwBjcBiDeOrs1XwW/XbCwMLv1ViPkrZc5Ly
9FWP7oO4p9mjebcdadVvL4wsdnSuNSV3Roz4zafOno5DNd5p9r1R/ah1++uofUqZurhtcq1Nh2so
DsVMiosw41/vHCGqUOIMnHleIo2SUjjdJ45jHVQZbRvZadsDgJp5F8gjvVBd8o+9EvUbMXl13ZA3
wVRFi99cVlMzc6gG6qnEq/K79plTtOeZmMuAXbTZta2X20teDQr4Ea0WSIbf0I75chHW2kixom8f
g5n0Wdk6jauX2oUFcZguwkIva36QIW9zZkb6XWJ0HmI7u2Y4GX1+nzyPctttfMXVDRQFfYZkaO0u
C6VJVCpGYiMUKNhs4/R71rlK4+b/mMnez0sX0a+/MkhtXZSWeOuKH3SxwriMeZeIMVLLQEi21M/x
OO/1ON0HmeTGhqfL+1Dfas2vVUwRmlepyTLxySDQYl+rNg67OAiRDxKc4VWmRK41lqbXqal/zDp4
v9pZm6Hato614cQn1Zrq95MTRBvnddVpwKhDHwtSl/tlsXxLThtaQew3t6p5VAp5r2i/e2M4ZPVL
3X1T/HOYbmX9a8dWcPTzFBP90iU2up3krrYbBg3Kfhfr+Xd12I8Pctd/zYv+bmzfqfRVxk9B/how
iDDLQLS3hs62fsEirRh8p9VHKEzPEI3vwuq3an697ZmruRkTo1TFAYBbjIlcHyu9aohFQtbXbMtf
SZ+XO2tSDkzCuFI7vkutFN1NzwgZ9Q1OTaDeq7l6uv0T1uI8yFVaGmiuERQXa1Ti2KjGUoSi7nse
WZ7oHgWbQLg1f720Inb6wn0QUWGZNiEILhSoc0pmLqud+lOBKoIugFx7mhV7txe26jyXNhfOM8Xp
WAYNtWBJCT/lqCoCntn7s+RmpnpSa9mV4a4wcuhbIdsZIXe4bX91yXiu0OZkfGDJHRHlbSFPig+I
Z053rcxYabivhy9a8E0uzplRHWglbbxLV90UCWpBKQWNEO56vc1J4iRG2Mi4qdVwl3xpR4cW3Zco
8+H8nV3eNP4wv2T94N5e65qjME2lCyA0o2l/jvnF57XCXq0mi1GWIDEF2WOkbz0j1hJPaLoEkxXZ
F5CF65VlodqGUkAxM9dHL239yNVSjcxH7eb9RIgkIUy2umJrz/xLmwvn7AdlQucX9y+dR02Kd1n0
qRur3WaPeu32vLSzCK7tzPCWXVLbmpODXX0af9rFt85T62GX9s1ffCkdSiOId1Qw687CFly/mjzE
NL+64rfkVztza7xhLZ6QIPMfoh5MKS7yRmcca8maKW/OH+LmUUKXO2qbDddakxAHlAeCA9SEwpFb
ZL+xjNCdk/KobKNWPUW+PXlTVLRe7vQSepiacgKuB6dAHjmu1qedZw0tHLlGZexUuy6/pT36PI7t
FYHvu8x/iWt1qvdjUduuj56m66TBlvzp2sZweZI88Kvp1C8CbdJpYRzJaIwxUetCO2jbO7PfAqGt
OSK3Cb0vMWaOau21m0SdD8gpjNJzSplU6X/nxV9Me4tiIm4uJnaoJ1xb0HMSdpt3LdjElzrTD30x
uJsVvzWPuDDyJ85dxJOxaUo9lNGs4BXvSiSRWRO4jfnIHSWgUZvEvKv3MAkcBI0U5KGIWdxPjsy8
Ru0PKUMcvXU06wHMrRwOD05VBcec3Bnm4XY+ljKzZlJU8trU2NksTJUXRN3kvxjyhWf835+ziONG
LzUFYoeQ3Affqfx5MtTH/z1iX1pYvILSOZU6y8BCSAItIGfDVot07RteWlhE7NDojVy1GmQ6VHM3
JcRqhaa3PO4duT50RXzSm+J0e1FrLsasHhwEvIiReV18RThI/TTrUaEx+gdVfVE6+NKk19s21i4F
eAhAzjkQHuDH1+c/CY269hVxUgrH7fNhF4PTUBykrjcu87X8AawNXKfMefO0WCymq7Vy6nMdMQ0U
R+ZxPuryt9j4FubGvR8WXj1Z+zDZesitOgKBlTl1blroTNTr5QERliSIShG+gPJDHoyXIh/cKNXR
F/s49PNemz5nVuJaiC0U4eD5Dri52xu8dtM7gFkdaoaGEBi9/gUE7t5XZl+sGzIgUfhm5DGP3Xa0
7ycr30ubYnErJ9WEiVfoJNlwty+Hp2d9KAp1RBS4lsRs5YNVer3+bpoT14T1aOuCXFkfZBnM/wHZ
hfxgOcDv5x0D+ynfNVTPavI5H3/U38viad7qmqzZsQTyQqFYZb6hVUnyxKLXZKIrkT/o/jkxjXdT
07waHYxsqvL99kdbS7bFgDZD5fAtvGXxSpzItnphrbEydTf3SumVDWJeSR07NOqcj6mT9fdDarVu
AQoXuWp9OCYgDo+3f8iKe0KzAowXCBUHePktq1KpZaVD0ECqK7cvf8ydZ5MndlsjcSveyWgARVZB
+UTra+EnLbpG+TiW2bnWqR8N7a6x76o7zXGVGW7qX3mylQCvLoyaI1TjaGnAh3/tFmUcZWMktCdi
k2RX/iCVkac4YsRiizFrzR1ESUUIs1FKVxY3PLIng5X3Rnou/L0kx4ckVvOdYYaHoXBQUKwyqmTq
1vkRicmiov6H1oriAnAX0tPr5am5FAa2j9CApQzxEyp6XxWf2U3f8UNnN6QF7P9lkh18MMNPXTCX
R9Ue89cxyUMYp4d5X2oKD9fbZ2nlOmEmQmi1gh+lgbD4TfqAXJvtI2CSB312mLO0c6MQP7V6datf
v+asJFR/YgLp1bIoWScITDE/jzjP/Musp/se/nqPV8Gxl7aawmvISkIr4Er447krl82SUtEipY9y
1FLqenjqQ8vf+wDEweOEwd5QlehU5IW9j2hUuZMy0HAleO7HQbBNDXWzVwY0XMJUHh7GOR8PcrPJ
9766G6AEme6He+cNx0mr5Rkq7XVGe6UojklRakcjD51DUpjpfjb06Fn3/fzu9tdeczCAVgIwAziR
+HF9Aht49ed2QmwFqcunwNKep+lLbcrFTva3+OxXsnSTKw7qP0GBQyJxbUpJI5Qmcg57Wd8b5kta
bLnwylpQrgNp+UeF8s0Udq4FdjsHfOLSeN9H7yVYRxTFrfSNfGvlO1lUr0ze43Td3jCdthFzoYky
8Z1Crhn7KbXnnTFKu0lt76rxx+3vs7JpEOyR7NB2gpdpWQ5U8swJzFDBG/N3cfuY5X8hd8oa0BDi
UhbdnUVmNzZ5kioxq2mK0t4nmiLt2qa1Ni6olaCCFVAz6p/32bLiN/HlJ0jbsnPXJDttnF1lfGXA
eyN0rW0Wn1/Ml1BUfCvKMVWMteXMZzs67aeaduGe0rC6YWXtmBkcMib98VPGWa7PcZONXUEPqmAG
0P/u+M9+aB2GxD4F6V/oMdLapfJDggYvqrbwGGhKI62aUTSRysp6qPWm2Vmhnp0iPdD2t8/ZyqJo
qyEeIoCdFNMWpqraHsNccpC8kVKPIVKoWTSY9aBnuW1nLdWmg6FCSQ7DEjzFwrsuHrlGlpcWHAXZ
WdRI3kv6p878p57PuSHvBunBdmc4fNtnqfU27IpMYXHVMntEPR2aQmjwlj3icPTFBaahDlO0pylM
9nr/3smHh0FhiHMMHguj5q39YJnShuW1nQUjCAASD5NB9V8vOOgcn3o+h1K8LVodnqLi6wi/lPp6
e4UrLkZxC74vAMAUtJcg4KABd1d2UX5O1d/V8MjImBL+95FCTFA+c3Qml0g4r5fSzeQqspXl51H6
llvfQpr+m5Niq9vlkFMDJcVBl2i0opTHGrKF/Fw7j6DrZjQsqvpxs/oofuqb43BhZpHuhdloh7FZ
/Nktg55Ks8UJsrYOHjwIwyJiZjJier1X8Cn1tanE+VnpH0obsd3knz74EhVfbn/1NWkcpnxE4kpr
GsoPcSwu/GmykqSWip5v0jk7zW73oLcQ/Y5euGKb/kFkidFQ7VLjY5x60WEOzLPdOPczPGP9L9n5
ePvnrK764teIv7/4NdKkynXVdTlC3dox2zcBX09tXWdrhGvlsNPW/ZO00M9+U48Lym4olJwOUuoM
987eSJAlKP+C3OnSyLIeZ8xKObUhlfA8/6b3X33zvWQ+R1s6XGvtC4byAJRymQh5z8VJAW+vRpZO
cZouYzFZu+HIN6tkWXAkG8ZxjkzU1fPz7Q+1uoHUZA2h88pA4CIqxVmpVDHEuudIPoZltYulZ6Xd
iPUrhwFmTEjZuckhWVxGProxlpV3ABh1ffL6IXCnojgkYM/9JPRuL2clJ7sytai/+1ouN2MLINMe
XyEzKx4sy9w1xuwpjC/eNrXyBr4ytXgfhfUsq5KFqdLY+5+mqniOzYe8+1abz1Xy1XfKjaVt2Vtk
6E4N4LGy2cVJfjTj/iFKW1KbO2oPrpT/Cpv8FGyJFazVNeCeo45AoutwJpc2bdOvJwXg49y8xLK6
qyXmRBHamnXNm8Jwpwvae1e1AtpDlb3BKbx2NC+NL/yBl0OmqCULVtESVJWdor2Y3c/bH1H8G4vw
f7XARdTkBRFMQ44NpS88+Pa8wKw2lrFugtuY3FoTxYvrUBhD9lwOOq95QSr21AR+s/cVydp4v62d
Dh7OPBspXqLOufhSkjzVdVMZACspL8NZT2N9V8eHZupOjLN28i9na4R5y+Li81De0/K6w+IgFFCc
wQ1C21Nq6jLql6a9S7r3+bT1dFy1CYkw70ZBGbeMxFzUPR/K5zxGozsMpTsaD3PzECSvaq4AWhWl
9q3HxFpIAX79vzYXIUWNyGIl3QGkoH5VikfkEk4Qh5HvpPHzfz2MPPDolxtU7kjSjMVJydUgsiWD
9lVDG+agKMPLUMuRd9vIik8LKzxYIfUQjbLFSTGntBq1FPnouhqRqJAOce9WmnFUe2XXBD+mDlj+
GD30n3xj44yuINkxTXHhzxOTavMiZKZjJKezSvcsreRTEXyJ4cDRYQhLgEDU7We1elXIjREqmz5C
NtjnFv0FBeUXqdxg2Hp7I13/kOUeNGXEnUerRFcfhzQVmWWjvTKBeHuv37o+ZngeUlpHyYbi3rXr
a5lTIz1f0C2xqp2ff4u30M1bBhYbaku1ZtYZ6zCzJ60NXWN+vb2ClaSEJYhhQoFtoLq9eKYlttZl
tcUnU0P9lDTGoWyec/mxz5/jqUMR6j4dIQ6dtoiA3lZhMSuAT5QJiGfL2b/JQMKuVxCfVtM9yUn9
U5Wesyjbt7LtbTbtV3cR3RjR+RGesdjFMVaQyBmFsdDaWdIzVZjd7W18e5WxHFEsAspLsvWGZtU3
1HAOsZCE6GSCL+oAZhfFf8+Gr80sFsKjD3yDMJPRkxVDYk3+OBndXy1GQDYE4y4VqetTHdfQsHT+
/D+S3Qy9gO+Gf//2hq1MfcCtxJEzxFOZDs7i3MUpZVpdhrUxe9Kz3URUaMjhnuLuqKvfjEZzA791
wylhiDEAyrR17Nc+2KX5RW0nAf0S+Rmea08u2etTZn5QkTO25UcpVXZZ70klM5XdNzs29q1anSxo
SDMJQntzc8bw7f0jWKYo//C0g/hpGa/tprD9TMcD9WNV/wiimvmWXzGjLtub/rY2cm1KOMrFq20M
UkOKK1YdI5fpV4cweJqi5IC6g5tFXmFnO2Vw8x+3P/Wa912uT3yKC6Olb7b9NGWpKCZY+mvRb13g
b5MGsSobfJ9IGahbXBuoarmQ5ZlmvyzzBa19Fb0PgtdAP5nH8VWSNrxjLXIx3U+8R8pICBxeW7Nq
LTfsAGuZqGGdgsFLlR+jcTSSDyFYhtt7t3aPXRpbumIKQKPJQIr0hb0z9NfACHbo2TNqf7htaGtV
C39IZ7nM9YlVRUEfHpSSIUd/khDxtJrkzuwsyCg6pncsK91Y4XogQO1bAIeE8sFiiRYTtZY89ul5
4v07tL+zoH0qw8fmRyHdq9oPSUPq09/LiJr1EIT9d0wFZwdtX+F/MiTZi6+pVlZcaiV4hzH7xkRJ
1Dzm4e/bW7saaii1cvHQSODxf31g5BmaGW1S07Nm3MXtkzwc5OrDbROrXw+6HySvBMp2WRI0YzlQ
g0rj+oHxIHzUht81Y2z5Sat+0rZ2bxtbXc+FscUlNI+1PfsCuWGMwa710R0I3WFLDnelfMyHgXAW
kXnoc2Covt41iJGVKFZBalhIr0Wd1/knTT8Pxtfe+qZZXtXaLvP7SfpeCEP+zQL/Nb04E7oPP53d
sUArfBWEKKb0qan7DYcTx/r6Ycr6UJ2EaAkEA33Y6/VpBYJ2ks8ni5RuPAazpu8mu1Y8JauhYKps
bavDvsKIJSzSmFEYy8DTFskqxMvtEOU2ybk+e10Ffm4HvVnnGdrjgAIn94KLepBjvCQBNY6EYvmW
su7qMb34BYs1K8xTB1LHL5DdwfhcJ8Euzo/pPTV6K94K0+v7++9qF17nmOHAHe/zCpqZrwp/jckH
yWd+Kf50+7CsXT4MKUGBCsKcXGZx+cyWQZewjbOz8SWs7grLa6zPeTQ9G8E7tW33aiVtHJw/AXF5
cqAA4WMCgtSoCV+fnFE1mOFMQ/oMTq3fN4OW7VpNyMr1/cBUcJIxu2rOB5Lv6K6binAPnlQ6OW3T
vRuSUnOVoi/vh9aXPhaO/z23so5SMk97o0KnJAfqvMsZStkLHY6jmXf2fRLWEFzro/NoK5HzQEM8
2Hg4rn0sGJ6tP6hLXuKLJaVBITU0o9OzZDcHSwMC2UZuKyf72t4akFqLXugw8RIQY2U8ea53rzei
ITHhbTkbzbhTa1iHqp0kb3yj1VcVA4SCBh02GnOpVC3rKOMFAs4yB6rvzsMUeKXdf9XzOXKdYvge
J116UOrU1fUMLol+2t8+les/gEY/U0uAiN+qFulm2VSDxPGvPQaZ54c2O6T6Y6i92J+TfNd/vW1v
LYcVuIL/a24RMuMxjQAd4G2USX/W6avioyWklnszi7223RidFKfhjQPAyKEAU5Sh+FvkKmMLo5xj
AVzRJHfOD9KPtBmfYvvOsON3U+Z/HostsvXV5bGJ1Lxo9VBJvz40E8RmfRP22TnJWi+oHoTUoQNO
KfekMPmL6xWiKkHWyCQ6wgHXtuouUSclAahRVPWhksq9XDj3Rbl1Hawv6V8zi020ZgQbsrgTZkB3
FeGxZ9SJHoin+vN9NNtbootrsZ/+jSC6tCxqe4vYr6YhtUSzyM594DVG6smZZwTjsW2ke7490msv
t0/kahns0uDC0eXQh3zCAsKmFp/G9hRDqVDn9UkPAHHIbp0XR0p8YfWlbbZEV9ZCDKO9KoVa7lpe
CtdfUEmlWK108D1K85KbKJ1Gj1Hx37mGaN7/a2RZKTVH6lKWzzFJrVMIP10cF97QuU5y7LL/Dk/A
FsA1IMewhzJNtViQWRd6FxpgBsxMd3tlyt1ZgoQBZfatZa3unUl38w8ZA5W1a1PW3ChW1w8cS603
H2JlnrxCtu/U3PibBAysjUCPkmPiadeWCg1646n0wQnY5U7qRq8LP8kMAyflRixeO/mcegD/YhwX
TchrQ3Ei9wz2g+yJjIM0J97Qv5f1XfVq+/ne7vqPt8/92lV6aW0RPkLotiCVA0pCdj7u50gDHNpZ
7lha4UG3SKRvm1tZHPunqLw9wEhBoXi9ODMejDzWicUNUlrTDEH/P1AUqO19Xj1lyYZPr6yNCglt
YPpyvPOX0z1O0RXl0IkYUp2m5gwGPjThyLY3PtjKGaTsxa1JmxYvXrZME4BHQU5z6iyDADdst+ru
jU357pX4CwKVcGhzKhDyWBx0bTLmyUk4flQ/w0DfS+M3Ey7lzvwGlmDjI61gIkV9hPo0AlBinnhx
BDupYjioTvJzplLM1T7adnHIOp3AbxVnp9HPWvNbAtMrU2IOdPt3IuvH8Ojz6A+VBy2ftn6PCPaL
G5zhKVogvICE4OEiNrf51OY6QEvqUPtwDHe2TS9Xqh8Ft3MYPOupqzle138JHEhFU+XX7TP7B4P+
1jydatrxwKmX5nWpncagAUqRJ9Gx9O+H4a6SHupQotTXvxB4DkEz8cRs3HrsZNfIXwe5gsbscTSZ
iXgwpF++deiS49A95XS5B+W+137lPJkk9SFSj1l7Z28Ntq3MhAFVFk0GEJyQoMqLcFVnstSFc5Of
K8tLI4pBZnBKHd0FJRa61s/M2JXBtJeUGbHUfsev6mWkLJ6S4VFoAjazdSQZfjc0W/m0vvYp0X8A
8o9W1Zt0RR7Nnowa2IKkFsF+JE86lnrVbpWLV+IM9Rl+IikmabUm/v6iiNgpfqMbNUMMzodwuO/D
H1b+FYHoXaHFLmJf9TA/jE3wzvke17/a7FcY9R86td4RXhETPPW1v5GlrYQiUS8C0kyfTWD2rn/P
IHhqAT0Iwq7EbdPudzerxzm23g/l1pW4Zgq+R/C0lMig9VxkTr0fzX4lyM6yKPHs8E414l0xxq6T
b3Ux/mDfF47B/D9JJ6gvotIywFLulPKhQ+gxUm0v9R1XSv+R7Nw1AuPJGn82x9jgyTL1B1trP4R+
44X+qdX6Q0CVhK2moSkh0fd8213X1v8HsYqMmMA+LdKpWLLNupwh+JnrL4p/QGLDLL+OW7jBlaCP
Y6GdTg1Zo7C72OWJgS6qyMz4Ugi053JHc3Lnv//vKxGAVWhoNZszvLgsJznN/KoO6OYRhnVSqTg5
cMJ20bSFgl9dzYWlxfE0a3Ad8F5SXVI/GvM5CzJImjei+JpLAkDk6qd3qMJdf+0CvgO0Isvom0/z
SR5prDkHxgc1eQd0BJ2D21u3EmbsS2Pi7y/8H3/rSzPEWFQ86RH0wdBO37awuhyad1QhqKygBXBt
wcpJEq1ONEK/SfTJdyaKyYb8UbbeN1vBfOVEE8ohyhRtEZrli6+D6G2ZRiUnWg1Gr9FVai0NgiLG
TpfrjTi18la+MrVwnkLNA3vOAXHkafPO0psPTiA/pSb1Pjs2PyoIaYI6B+STjb9vb+fa+wtQBZGE
HRUaeAuH0uBDQEIFTgQ7086h8xpW0XPsO3vNf4jgtKZCFWeB143TzjY28sS1RV+aXpzMQJ/R3O6h
RphJK2blzhl+lu9gXFNeNblxU1M9bKx15excrXVxOnlxdUnacjv5RaU8G1YbHJDiSJ6CsUVgoO7i
Q52q7a5LFMmd0HZxNRoerjOiwxkx6rkb+qg/TH4TfsyGNDKBURp5cVAZnD/AKTv+d3AEJMKkXeBV
OdPLuzQB7ZioIb/WSPJ9q6AOpvxjy9S5TWkj4KlipxcXimCb5Ia0YYngYrl2Kj/PK6tUubsgwj6M
1d6O291o2B4kDietedCyhwBqYQrDbmPnR9j4FeuQVz/y6NT6jieXR8d0i5FCD7Q+U7uLnfKL1m2B
jtZ6DVe/cnFU26kJUr+A8LDJ9n3zlbftbpre9Vp3kKD1AELzORzmL3l91/RPWpds3G+rh4eXqOAv
goNmiU5IyyGR5oE9aqOzn6o7DXGKwLkr22zXU5GV/j/NLZxDnUupChNQqKkYB30xfQjXEU9FbTnw
NQ+Qw1/Zo1kKxQ9FhGU9K5JCxBUsNhfqhJ1kv0paszMB/kiQxEnqxy5oNq6KP5H6zaH7M0cjoPjA
cq4PXUkUzY0J9kNjoPTfJ8A3Y3TOtfa+lkyvZKhZy09T/lrH9Skd5EPkW65dza/Z5N/5yvtsPiMb
Bo1L/K4tDoVzCDT70+2AsXYBoColLjTKiRCaXP9C26wCq450LoC+p0knISerWu2hVKe9OWvTBkBx
LRyy9WL7ye6A819bC0urUwv4vs5JUez1VIOVFWfPfmVa8FyhCNM06q85N0+317iSgohvDn5EtOTf
6KC3bc5wHwAO5vA+SlaO2sjJmr/ctrG6j4wnCFAkg7nL1LCQK2YIKpI2K/7etqaAeQkChWiLYmzN
Drkng7eiI0ll7XoH/Syo/4fcQo3vSzSAZC1AuuxgBlsv9bVYcGlocTAktdHywCRva0Ik5arg42i/
QMHX6+1xrP291gTH2zso/sGlrzCTihYbdQHwUYtoQBu16Ns/4Az/dQz0x1x/lHu3tK37DHGuv7AF
/wQjdULraDlwWshDH7QKYDY70iG3Grp9Af1E6Ty1SXSC6XWLR2U1BaG3/78GF4ur/TadMhO4CyLX
s3RIQ/1Vkf+BcswrOhfNX+RnPB83hyXl9krXQA2wU9LzRy+LY7nE9MDeYjSxDlCrtpzg1EsCUNRU
MwqInU6N1paOuemnD3lSBQ/JqCkuSoo9EmEB8jSVajwqDHZshMU1f0QcAQU0IIvEncVV3Fh96FTp
AMyoAZ7m/LYRnAq20s3VLafoLeoB/AGk/NpTqtYy+05TaPHqw9MA73MxWp7RZ/dKYPJne1Qjx2sk
/d7oXpJ2PvzNvovCONA1It2ykZjPWm6Ng0USH6Rwz/pq71VTlO5lNFN2+lD1LmGpdfUk9724G21Q
qWPutibvo74rpbPQEt44C6v7DpKBcoAJL/YSYSJnY5FGhmj0d+kuiS2Elr4l3RYzzpof82URW+e4
C+Lm6323nbzpikHQLjSVN9Nw3Mtx6ez8qIuPVZc9NdlGjr1mkHoE2E1BZGEu+96OCTFM34MybmLz
MRu+KvI9BTJ9ru/NKLm7/VnFhb0MUpe2RNS8ePzNjumPs8CoNqEg+Vd9aR9MurVxYa2eXUtmTh1u
FSaNlhOLhW6nQ+DgtLFTlQcGx+J9GNr+gfFfiP+nYTwZcjfttVHJ92Y6O8ouz/36PNmZuRGV164B
gSaFc4wa9JsOklbUk9mnoLH0uYSJRIhyBXDLHPogGd1UC1toz5yPQ9T2G0Fi7aLjRcogKkhgixfq
9U7nQYVumM9O99rvmpqnoz82XezZ/10BmctGcTADZTIU48sUTU2aUfdZYN/OJCC2npwotVZeOwV/
89jm1qZvBekLhACL7GfqmaVoSm4dQ4t2Rt0+JqiFhslvnuYb0WfN03niMAcluE9h7/o/pJ3ZkttI
sm2/CGaYh1eAQ5JiSsrUUCW9wKQqCfM84+vvCp17WiQSh7BUm9WbutPpAY8ID/e9t98unl7q/tB0
xE9WP8MFcSPUXdVs+oPzBFVQDe0TIuMFiQAKSJNXPR2Xggz6kafDp1YLrYfZCfyN+3rVHxohlMg1
xmIb4t+vtt005z1D7KDZ02hRo5/BYLjOFg54LeDIEf9jQ/z7lQ21CJ3AsGnpxOLKqFyreDum/xjh
Hzx5wddSc1GYzvRihthYaEn7C2DCmMXQL3e6fbIQLQ6zb/dPqtUlu7KzDAHNyWs75/qLmloMJQkR
DCyTjdNh7TjkOU33SGBYQBberhkHU5lwkXAcKho8z2znE2z3/Vj9LFcmFtf4MEm51OagZEr/mPv2
Tlffg8GWt1B+68v125PF3rTJzWq1xpPUP+XKp8451f6P+55sLdbiYhzruisCYKsXJbRdqaq8QLY2
Ds0tLxaHmZ+GnaRXQhxIsQovqsOdDUAY5aw/OWAckhuuXEYmkVnefnjggU5g+Rjq9OSgqd+0pDwp
9s/7C7b26Wl7Qt5BWUFIKt8aKcwwD5IBYAG73rG+NobkhmO5G+N2I4zXnqWCyczD1AElsTwuI7Oc
/NmBqG+SGaZPUf9NcWiyZV4o/VWPwV4ZX52yANQDVwD+hP+QWrj1rEro+VoDmzMZzZM1vZ/txpWZ
OlepyWmov7x2GSHVoGv2SzqCws7iWyVjBXUup+Xa5Kio/5yKSzl8DcotRsjLRUS9h0wbCCkr+EIG
Sy6szHFqesiDfohMeWfL2aHuS+6eybMC0+PgZQTD9PpUSYgGIXaA0gel8mXb39CGachCysoIiMTR
0dB+aoMfu6A3PAkSZKIn7hgVXjJPF3lr0N7L7YZt6nUcGwjoKMuVjVKZ4klKK4B771RqiPUMI0j8
rfB8uQ9uzCxJzXoRtbpdQkVExdiNM4amUrdSnk37cD9QREp1m9ze2lkctaZRKfkMteRiD9k+qcCX
DY+D1nrj9HGQtxTp19dOiFwTMFzri6NKqeY4loaQZCh/l6bvlKaF2/VqxrlwiFHb5AziGbiwUfWS
n8lyQJeLB0/aPJbKk2n9e3/R1v34bWORp05yPZe2go0ylp+1ynHttnpUh61S4loMcNyiaKoDPAG8
dntidKB5hhBlrIscP8jfmq9OF8Dc/3Hfly0jC1/aZtD7VMNIpvWuOTwrGcp8euJtNgXXzgoeaoIa
SkvG0JcfBnfKXrAVBxHKyWkERdD/GBTjbEnw/jLVS7Nsd9+5tQ8F4o8HuQrWgz7Q7Qpq5qAOatZQ
82lSL+GNGP1Ls2DDyNoKXhtZnLVKbVrjLIQxrVh2SSVKOzhEfbxDUvUPvKE/bKGTT1a8BO04xoz6
i/BGDZHJz3606nEzI15ZMUY2U0BBvxgZm6V+TaMx6EVuZKTi9JheyBmUkJvxSLrvycqSKTTVhYyg
zBW8FMKsmcoNBxOYWD5IT+ZY7OzGBs/35Q8YrKCOCDe63haDVZbyKH5vd7lkAaZqu1G4Qz9oI49Y
WzC6fbBYeU/iziJhGScz6WOZBctTZz/E+1bXt+VKV05pAZ76j5HF3kEPp46HEhAfmM4EXjoJnpdG
j5UTHJotCc11h8QUGtFURH7qds8Eaaj0fkli1JhWe0GKNz1IdS9TuOuDw/0wWDXFSc2LSDRKlkdC
nEMNUPs0F+ogbZvtyMCjeusxsWaEVwoEe9EFAiN0608EH15rcxRyguiprRBublsXLbRXv4tpqKA7
JpR4GGCzrGS3VqxPidATQlRFp1uXnu3u5+tXC90sOvY0NpBSEY5ePVaTWJLlUsNEVM6exDyTTEh9
GhuHzNrWpKAGpkID8sW+ubUS50rmp5R8eE4wpjjSQJU9MQLHiqONFVuLacS5gFUR2iZ5+K0hq28q
PU3U/OIEz3ALGzQChAaNDH0Zldz9/bVb80q4RMbPB3pRXEstXi9W7SBfFOWnWI89Qk1hxHY4bwF7
V9xSBT2Geituwe67dQuyNxrhJdSHOWUMcHdS8odZjh6y1EBs4NV1BWgrV7YWESFPpi2FEraGsz5F
u1b2GrTJtz7UygYSZw+TpTmwVfgHtx5lQRFnsUMhJuzfILk0D+/CrW7dCr5Qv7GxWLV5isPEEvh8
+WsTMl2heW6y+qBTVGrro159NMZ/6Rpqk5vFBzuAq4x+WjNcHDphbIudPD1IW26vhMzNT1osbq02
UoE6Oj+pzQO3koLIbat/Zp4jO0vO/I0AFQ4u8nCsoQhLsZBz3lnshjmtNWe2BV9gytwkeFbqT/d3
wJaBxb6O5HbSfSYUXKgd7x2jedMx+ea+ifVA+V8f8OI2UCrIyVMjYaKzP/TBp8H23SbbOJ7uu4Hy
xa2NIAtsKxHrZNsf8ulfqf9+34cVnqKIxN9OLIpCSqf3MXxIPoRhdh6Cre0HhMyELMQYeCN0lXda
GaAvZTJxZE6TAhF0WTlEepuc2tFJ3ThUDa9jiOXz/R+2tbiLXVikDAQKheMW00eQRc/r94NzuG9j
dXGpFpAukWTSwbpd3B6kRCAlQkyOfpUansdma1NtWViEea9FueVPqAcWXQ3pX2Y0xPG+D6vblrIH
aEmRvy7bKJM2MgGyngnCEtWo0uvUg/xhotZy38zq57gys3BEm4MuMCXMSPG3aDzL+VcUsl5vghoO
xE4KHUJD8PZrTH43KHJEkuzo5VEausfMlB/jIPl538zaJ7k2I/79Kq3Q5aaPq04QRLpvcvu12aT+
ri3VtQHx71cGGjMJ4oEZsxe9t9zWelRCydsqgm45IaLiysY06Jo0ziprxQxbxf6o2v/eX6W1sELC
TlCQVDGFZ/G9874z5F58jHxQH5h/98OU3pYWbK52fj2yVQfRLrRlAV3D4Fx8d6k0nFHor178ufqZ
I7zowhAoquajpf89Jo+zFW5pca+u3pXFRQjUWT93lsrqNSnTrNNPafcHp/a1S4sQUHLdCkNZGCg/
j8xlKYwtF1bap2LVNKHno9P8chZnV5fFSqUNlmD4pf2uVsIfjlrv5qRhcK/pJaCu0PaJZ+NvBked
ZH+rjra+hKAZwQkzT26ZzSKaTs3c5NrojU9x+aPvX189xr3ff39xfedTOU8jnEnSynJw/TA8V71+
tvLP86AfaxkYwf14X920QuSfRzPj8Zbqw0aHhCzFAPRzpYOBrugkv0k3x92s5crAwnhqIv0kIBu3
u1YLSPgLK4AYNMXfq3R2Z0hjZvOQqvpuq2a3MmCUAAH4Y0EYozS4LBorSRcMbcRjc0h72EX6FABw
DOaH2Z56TzEk35PhXn2wWwgOoVbEh7ipnso4/tLbUuvBAYB7GDC4XnFi5yEB3AM1q0S0x+nGrTfE
6uLzIrbFLwaYuYhltMB1KQhz2Dbd96n81Ndvu3rjmtwwsRzlMKaFbtUZJpTAZ6yCaPMb7rglT7Bq
haY3s5FBG3Ip335gPS+K2A7r/OLb/ltIZxH6V3KI2MMWcm31eHbInJHjhhSzhM+DHa1mKed1Muj1
QRkjNw8VEMX+Hvju/Y2xttHFO0gw23keLxPQ1J6GuWwQJ7ZlyU2cz/6mQL/YysunwLWFRQZq9+VQ
ZxIWJDAfdf++QguqNc+VrbpNfdHbfRJ/ue/TlsXFjSPHLTSLlq1htcBxg4M97Gz/X2n6Z7DjB7rU
k7XVRVlbRdG74SKlmcJkxNvAgLmBcOWs55fS+qHF0MXi/X2X1iKPBzjAfw5NxhsvDDSdYsZWydGC
3nj2xUqr2jOtLLzEPSNa7ptaUTsA4wfejoFMv2TeFrmBpbV+K83sJWOGll88Nbl8COJoL6uXUlae
ZqGkavzI7K1kes1HnKMfS80J2cOFj1VcWGUTwmO0qmlfxqHnRD/ieYP7tmIEHipkEUSnSEbMxRlt
hfEwqiHwXctIzQ91GYwHbdTGc9n2/kaWsLKJub+B/4iKEEMdF6eFOfSIbjh0E+m6fQkZvxLRsDSj
+CG2Njbx2mVwY2rhVRnV3RAItdsi8g9VGL3TQvBNarubq+Nonf1i5EqQB6RNPqnQLi2nfwJZ6OaP
NhrTbaJkrupEdGP8bkNdYgW7CS31ahEWu7+dcis0OgDrSTcdGMNQheghfOpsVLe1d4r24JcXc0x3
ZrQfk/g8z1tAzfWPAIqIweBsoGWXvzB6OfV5CV6SvHGn4KeawOQ0Tmr69/1dsxpX1Pj/v50ljISi
+YQIIz3cbJj8d+2QZScjmj7Ci93Sfli1hJoFNHExMm3JgLeNWTKGEpVhDcC0wZAvRlEXo3m4788K
y5kPd2VmsRv7CkhtqTI20Zw9GH4Rk1Bld879w6z035Ne5wyo9uCAHvtAfysXw6Ep+0M/MIEnk+e9
HXSePGzJ9gqbi6sEpBssBMG1AconPvbVs4g5dMVEf4Qwl+3oAQGKXWqMn8y6esrk7vNoj1ta5qsG
gfpz2VOhhuF8a3D0hyo0JbhlAayVwtjJs1t86ZJhl2wxvMRfeuHalaVFQsy0aKrXFZam6aOqfJTi
xFUYI2raFAWngzR83Pi8KzcWgGIkrAClUFpwFksZJ04cVjGN8iGWZ0+usnhvlEO4SzU58Nox9d2x
StqdEvqji7xOf8r7oHrQS4SD5zD57pftuAvr0t64fFaDGyqb4LfAgF7CWOxBHXtDDL5s8jPYXLea
a1ftPtx3fuVMALbN1mGkkSpkRW6/KqpdfRkrEB3iqXZ2+vTUiVd2UD6FVOv3922trPOviQxUQsWE
naVDuW8ANS05F4xc+1rX7UPYNe/vm1gRCubJQa8URjG644axiFIg7lR2bRs6d6L9PUfzQ0rXSc8i
hIrdYfyQqYabK/2ub9/WdcN3lb/FavFVZ08nerRx6a3smJvfsojj1o/VSQ7AEgRhqp/A3VqunEzl
2epK301nKTuM2TwcN1Zgw6q5uGrjou9lKwde0s7ViVE2rt/z4DGRQU28XKVXXn0uks9zVrggy76o
Q+wF47izqG8OSuHlE/X3duurCJuLHc2sI+awo23J6WEtVmKIGie1S1YiGz4xw8lVuYTl+qcd/PRl
26sho4WW9iBVW3SJ1Yj7bXcpxZJHYTm0A2tRGXHjlWFDXq/I82ljydfN2OA/SaYA0YmdfHUWl0VY
zbOOrq0UGSpdtbHdp2kE8rhsFUZm9MrMVBin/itmgvCp7EbpLe/RZC9JVeApkh97dtx0bhH7/kYy
tHKEsO6/f9jiZDO7ZvLZ38BM5JxhBtVuGn/8AYeJLXdlZLHlBj3Rmtrm43ZBsA8Cy+2mn00IpNcO
X38i3lhahFHbJAMcG2TOx+5cQTs3/ZOdbslkiT/yIlZJuRlSCJSJtuLtxwyyPo7bGHcUYMmJcs6Y
1JlZ72P5oziAhSABfNH7AbS6Za9MLvxKuooCkwA2tbHvGd2BsypuvjvpOS++3be0Gqn/scTpdOuc
mrUzocCdoljDee6e48jc2AzrvsAHgpsN/mMJ0jILRreHE0iWGe75cW784KnJ/GPg+G7WDdFRV7v4
032nVsjARKDBw4IimoO09GL9ZtOexmw0ecgM4UUfvSLeDXnqjroMp2OEIag3rjQ3Hzru88GuQ3dI
Gpc5lIgxjOXZyZo9Qk7uYASeXo87jeZxa+zyzudd2X2wlHyLF7y6LX//3iUCsFDrnK9NPlnpXxJ0
D80YKOUWOGIli2JRRL8HTD907MWn7sde9DlZlKgMXRPZmSH8R9POqfx3+2haW2+LVZdMEgg07AT2
Z7FrojZmvTqRQ9n1o5x3w7HtVCbnDc5GY3zL0OJb99Yot1nBBU+vyTOsJ6slOwymjR25VnPWwaBy
WzFVQYFEfbtRGJZrO3GNmSo/K1XuKfkpyTsPBRgOgjwyd0G7/2DlW0n26v7k0f+Lv0ufYJGOxbqa
yonFCVeb+Ults4ei2nj0ryZ8VxbUW8cgQ8qqJQQ8qkFzuzl4D2fyXaubrh5voef+j0X87c2i+DTl
flROAkyZhtIDKhtw4fo9UhjkIYHbhM6DOZxiRd7NYfpXU/kf7x8LqxvgytPFJ0wtCHs6RJNL5xTu
qFmuGslfo+ANo/BS1w4vo76R5mx9PHE0XqUBRZqVDekn5Gv1SbeCR6t3Nu7z9RUFH4icNXVKZJlv
TfSRVAxzwooWVefVcX/sC3MXTvMJNQpGg2mDR/n6Q+10H8I6vITdFoJs1UUE2aiQoGfDm+HWvj1I
lqQIpGczpY2rAo18zqt6/H7/y61ZAaooShSQ1ZgtdWulbPMsjkbIYjJDPYLGhuny+b6FNVQKlbXf
JhbB4SBToaUxJqjJeDNdkDFTdrPBOyFQvaJ8Q/e/ZTaFftaHj1E775NeZohu+NAmmksr/TAp1amO
FaQnossQmhvXtPiMyxwE7posYOg2jJzFMaB1SNWWFbjTLD0FjI6No4p6AvTwB+5AMvn+Idfj3f0l
Wbu4r20uDobEtPMCOj0rEnyLe90Lks7Lyo8+zibNz/u2ft3ILx2EzSbTQoAkvnDQLuIws4MJ6fLe
RTonOdKyAABdHftKfmzb50AKd6MJ+Kd+U1HazQdIzDWvKbQUd2FXH4BnHByuzNmfPT2X/mSbQdP7
z89brEWvp3VsMVHmYmmfM1AvWeWcimD8kvQGwrDmo97vlRpRstD4GiXFVjq4ViikSwD5AddtumeL
4FTSBn6xKkP2GmY3glUdDm/z9sdY/qjGH5o2u3JOd7p6I5HGKL6+b7Y24Frd++YXiFv46ihLElOr
C4cXTVGlXuqHXt88K0bhZYH83NiKV/v+Hik6H0W4jchYeyrCOrHYnHBbXsgXymqAcAA0jEsnl55V
PRV2LnA4Xj/N3qyChHOyc9C+qaP+4b7l1fiHNCqkGOjOvyioRbWpoEbKI05DE6ZyHmvlm5KdMwcq
FNLX942tZTGopf/H2OKqSBX4aZGYt5IGz3CijlL45PwJDJOP+NvI4rBuM2Po+2AQA8nVS2bkR53p
J11Ru5bdHCvo8vd9WsssmP+LNAE5J6zOxd1UJiPntngFh1l/kKwzOg0HsDxeSrDet7T6qX5bWpY4
7GKogH+zP9Ta8aJhXxuxF8tfSwosc/T9v7O1OKmgSNt5LbyK8n3c8Hxpvk+S2/GiMPVqazLg6v1+
tYZLMWMt6uVAllRegsid1sWbRH3jG5DS48KbrO8kLX0MBK+6lGW/kReuRiS0aR69CLlQ5b3d8bOE
tJuTcyIrdui1zHmIKm8oN4yshghPBEDB5A8voJCWWaL/P7CYTn3K1K/MenAhqBzhgz3f/2qrF+iV
oUUs2qlTKG2HIciZRzs4N3G2S3quFP/Q9h87tXZbRfbu21x1jqWjU2jR4lreaaDEbSQgKi7QdJyO
xdT3pBDljCRV4LhtV2xkm6sfjGG6oMdEU8leXBJhG9RVO3BHpWhMwAjuI7R3tvRpVuupCjNUyDh1
kXEuzhBTjvuiFWNMBifdtXbTnXyLJotRKl7W2aitpagdMex9/iduUiRXQrdXDkiAPcxooUz2Vk18
dY0drkZmwYm0YfFd61ZOu84hSuvubdVks2sXnavr816LyRDuf8+1BVYpVnKCwmszf1Udru7AwEC5
y1fFtA71p46pvv/U/9FRdm1k8RWVIR7UNoR5OxSpp3b/Kv3RDDW3pX2jApe/75H4Y8us69qY8PjK
I/Q92iYaDQh0YbljAlsGkuK+hbXvgwKcGHjDwDL6U7cWJoc3VkBuR0u58KocUaNxOjUh4mbshvum
Vj8PrHsNuUtwWcv7OrNQFwpNVs5wPuV940bRPoV5/98ZWYS/7iuDFWkWdMD+bEuKZ+aPUr0V1Fue
LIK6pPFMOmNDHzZjr1Z3eWPv0BK774n4pS++Pfg5MUiOxMpQb7/M3MWx4cwQCnqz+kgRzqvn5FPX
6edRlY9NUf4T0K68b3LtmoZtRhUKzRwmmSyCoVd7KdF4aF2iqLoYJh1t7RSVNEKAZ1Fvu29sNbah
mqA5Rc/MWPpXarpfNS3qFYrcclnK1nC0Y63cOONXPxUStkJzBxj1EozUZ1oeSmMGYSJxck+o8Xu6
2SlcmEN+vO/Q6laCSyuEd+AfLR0apdgxahmSggMDu9Q/12FwGLvEteINFbctQ4vXNmrUJPszvHzD
8tHrtL/X9vswrfaZGezvu7S+er9dWhx2LSguyy8AupdMGq/7ce8Mn5JNxaK1SEDNGGQLZTRBD7yN
9GQq0kZHeOkStDNAB1Pvkn8KU9oKuLXo1rl7fynaCITtrZm01/SuM7kehql/M0ncgWVQ/gg75Vln
RhY0kg/3F2+NvoAtB00D2FsA4hbbKbOANA5yg6KJXdieOqGuajmN8dToNrrisp145VS3Jz1IejCd
zo/O9AOv02TJQ3zoEkuV6TUo8/1BmF7/KrFMV3eKFMUREzAJ01L7bNn/KvI3+hZh1m1svLUgvTaz
OIihsAdBJcMiquray+0fsUplSGoO+dZ4j7UYZYiV0KmGukjSc+uPOuQZA55azhHmNZjtWdwpQxts
nFZrpzGURTGt12T2iyN+xdWqmalta6MKx0AtUAS2mR7dFV+ttjo3qrSPO8qj0dZI7rUVZE8gQIV2
ogiiW5O1EbS5PQHULrpZc8P+varZntKlsjt2W8fklq3FRgcq0tqGwLnTqP87j/ZdGu8CXuy+P+/u
74q1XUiVDOVEIAUqidqtVyRPhSxNTBDR1PESG8rFj6U96gPHNDUPZZpstPTF2bG8RUGJoBYP9hCG
3iLadaXWy6wFezhlTuaanfm2GRGOdd6EhhhncOT/dXZGc+OEXtGRBast5hoA2kaV0lyspx6m5iiF
sHeMkKJL2D75UfMupzKR2dpRMyhHzrmXFfGjXA1vzNl3o6HZOH5WPynsSibDwBh8kT+oUxxNqgW9
x5mq81BZf2Wx5pVJ/2BVW1XudVNMYRKSVw5H7O03JSaTQjHArOaofIzO8NYC9tNPxqP9J/mqGOWj
IxqJDgPTMm5N5UgROQ5zLy92/tmuZ69mXEuVW3RgP92P0xWfqIzwhBJAUtTXFhteVUoDxWK+YKU8
IuX3Ps9+5tNZMq3XvwrRleBhRNkcUdZlVmw0dkKVB4SxLsmnAMBSJjfHTSbWyvF1Y2WxDbS5DctQ
wGL7XnrXg4MypQ+q1IquSt5GO99qN47/lVP5xuDiO1X6GDZ2XwAqpjgXW08R40rjYktHdG2fYQYe
EPA2cQcszshyGgYjKgXW3DI7l2FuSGo+mcbnCbEbudwXdeEWQe9W8l/BELhAyU/3o2TNTYKDijgE
Y/b7IvILJ5f6oZDZ5/roltlPnht6sVGD2bCxRGc2Jo0FtcNGpqNDbz1ptu4ar5crE9pBtBN4pnPn
LJOjKE1pMZYwwGP1p5VTK6ifYkTr7q/W2p5SkdTnQEZ1lKbY7ebt5kruqyItLnOkF8duMkvXz7Qf
pVy9Q82h3rhpVq3BShXkSQohy2/TobpqILAKJDuYTzWi60FVfei0cJfn3YZj4jhf3DJQjThouYJ5
sC1BbKrdjLmhxcVl6FOmaf7sqi11p7UguLawCLRKVsvS9KX8YlbFPvfbM/XUx6TXnu9/IfFnXjqC
AoTQFeTVtLi3rLG15whCykWBBsQ0ir52nXam9btPovGNNeo7qSrfSJn5+b7ddfd+2xX/fpVedU2I
flWXFLj3mfUznU9y//O+ibV0nEImeHbmOoD7WgrSljkJVWsZ8F2LWjs6JcPRykjr3Mhvc05dm0OR
5OQ4Mlbz86BZcI1Ky0vyWEOr3tJPdNvEpPUJ4Z/7P2wtTuFcoQuLkBXZ3uJdUtZDODiUIi9qNR1R
6eelMB8m7bGYt8pJv7Kd5eeF087QEVIhrrXF5x2VviGJJoqU2DhNdnWYk5NW2XtrcDy79WTaY0Pk
PEAn94L3TmscfGvYTUX0frBHT60/mPoWDGVt58ARZMoK7nOlLy6meoLIGURFcckro3LtWg+8UPdf
r7zL2/LKyuI2qodBLXqNsB7HpubMqQ1PZYSIa/tTebj/NVevJO4k+C6azujGZQFWKwo1Uua8oIDy
06oUbwDAU0ai5zfIkMXflMrDqL6ZcuCNjnUyq3F3/wesbSXeKWi3orpMirTYSsaYQU606uJSgLfh
5rWnykVH+r8zImL6ar9OQ15lbVfx2RppF6XHufZ34fgnRng7M4DoV4NRvTXiyH6jpdaIJ+ETj2mv
qh/z/vVz1bnuBB+B61toaC7eI86QzQVXeHkpg6ZwrfSx7OMfqgHdJP2T6w94C/KzPBZhqy2isImD
zmzbqmTWGfOTcun7pP6jZNEbNtb9r7PyxuL01uEmcp6gcLjYVFMsR1KTtAx005nK7ZTSQWqDs22R
KsfDzsj+um9uJeJuzC38slo/o67TFBe7m1y/+KYkNDY2x1yuWSHfF50Nm0RlWd33x6xikqdMyIHq
zNvmGDxERvIHlB+mpvOG4fvoEGIWCaUvh2ybsSwvjWQfB0d/Hwafyi56NOEmzU25K4pvoBS9PK7d
xs+OQBmYPN5uBP7KoYiXv8aowTnlcFwEvmHkadQ15cUuylNR1+d8S2x3JUKgonDXgJdDK/LXIXa1
f6nFd2kXp+WlZupD5b8N9WOA/qWWha7PHJ778bHiDsVXjcUUouQvwDEWwxFsK51KnvqKNu+I/uqr
EYa8CO7bWXOK/jQTtVD2lJH3vV22Qe/8eZ5UzgunTZmZoOYnc8jjQ8+EQdcvYaTYc7g1yXzFOXJL
Whp4hzDgkh+c0WgaelRQLkZa7hMh6t/E6h8wKFk67hJdEHlo69161iq2ITmjU4LYduxjW0rJOQod
6awXY7OxA1YWUXwl5o6RM1scIrem8lruKNNR/4/4HxxGo9fOetVFrjmb2iHPGdhkFa228QheW0QM
UhVCyhN97sWdNbZOJ2V+XqH+W3+TQoH+dfzj/ehYOT8gzMCbpPIER2eZ/kW+IddjqFfo4j/akJ5r
p4RfuyUYseYJPV6eN6QADjFxu3xtP6mNPUQ110n8YM/1jyz+ExId0gYwF2y+FM3/RZxrrWLUnVbW
l6g3j4El7ZQq2Hed/3B/wV7mpTiBHjcNIfLlF/KDbVymXFZhAUj7gxV/yXxoIOa7RPry35lZeJMX
dYP2b8Cj0Awutf7VZJZjnbVuH20pW738NjjEBuLT8FqDHnz7bUpkAwImChcXKWEShbXLE3N335eX
MUYOi2ol3WdOPO7eWws0gKe2NLFQ+0eLiaVt+9kONzbomhegOXlmghMXVOdbG4ZaN0E1mqyXPbl5
LyYV/4ETVwYWTshVThkvsMge6ic7+ow6G4Lf9028DC0qDOx2EVqc1sukK8hzfZTpDlzMwtc8W6/8
05hJX3IZfJxWZ/VGBWXL3CLE9FwOp1RXikvSMHkqNOWOYZ0lHdWyjL1RGmbvvnsvX9HCPVhTsBwY
IaGKMLm+XX0pzDttJgwkbdjlDBZxde4EZaj3av9vpbW7USkk15+GjS378vAWhoVIP1ctMw4WaXnv
z5Gl+WTMoBIyBlfkARNiH5km50XJ0+t9FLVRoYAIhWDZtIOhEXe5ymXrWPUlQ46EiY8+OqV2dlDR
fy5syzVff8ELsXMxKYIEGjTz4kGQq7HFgFm5uQxjxAPure/GwbsichN7w7mXe+zW0GKPFUmhcbNi
SNN+tPpj8/ohBPx9kBBwKuH2qEuFSqFq5Giz2pDg/Tukb4kFJrqg7bqVea3EAzcFZtAL5M5binpm
WWNY8+g3l9A0HkoLqvXHTiq8uerPqbHR83h59uETlUPCnbkpxpIsWiADPqty1HKOR24BU14PySw3
LotVI2juivoUHFh7EQF1Ic2BrWMkYL2K+HPfHdLm86sjGwT3bxuLjy8pyFQwVLSFoy57dhqfK5B1
jG/cTZG8D8sf2oCkeatGG9nraswxGtFE1ErkKYtjt+5135ymrIUz/ZznT8OwVUJcOQXRYhIHLpkJ
Mx8Xr4rULiA8FE17kav36ehTFBh3nEijqu7vL+CKJ/S+LMZecRvCrxRReXX81Xkla8zI6S4RfLa9
xqylU9NGzsYhuwK6ptUj8Pbwx0B3LGWRWqkNfafTu8uUz17qpJ+L0H7sFeUwJC1D7Ybnqcue9Tk/
G9HRTM6K/dnsv9739OVBD6QE6ILQ0+INsDzouT/o2phaD+Pbz/chXdNDLKlU79TBB/6epPswoO2I
jO/JGKfsdN/6yw+KdRA0kKYV6grLrLktyXTayu4vcIS83pndVD5y27qluZGer6DLae5xn8A0QnWN
wsLtF20iv7Ybsx8u7RBXCXKEaXWWtdze50iAedHcOgfHyXwPRGrtlmOgHCS5KV6dwPMjQNgbupDc
pSR0+yMiJTPjlsC6ZLO/GwN4u/HoSrW+sQ9XVpXSGc0k4pc+xbJKM/p+PhkDWkX2sI/fN4EgXV3C
Mt8w8zJ0xPMKXSk0Y0mzl2W6htJzaiW1fFGMSn5Tat38GEqQI7Q+/dZaCP+Zk9w86On0AXCqtpEn
rAzGZOgFiH3EZACKWksny7mf7bGwlIuBCsKkI5U+fyzTx/TfId4lb5z5eVJjl/F/fncwknP7zB86
Tv7H/meuf0j8k2xG3pYOzMt1twV9jzEO8HxsFv/282ZqbkDGCtVLNDblfqrl2npy8rivPCM0Cqg0
JQXxjZNqJbCR0RGyA4Co6QssL62+U9O+TWcUta3e1eCqZE4HXch2Ef1y9crZFam1n+Z4X5uvPyWB
QaIYjHw8tYoXp2SgxGnRpIpy0TKJqQWJaVyaqK0+vvaMwAoYJCGELWYtLnZuldY9mNiAVc0j5ST3
Zi25Bfwdt9N4aw0QcTfOipc3NFfLr0yARh+2xb9fHf5VPI+2VU7qBT6UimyQiTDH97Q26uwxHovI
3ojklahBy+yX9sj/DM69NSfHvlEPdqH8In+Xw/tuVxiVh3Ti/WVcwflThruys7g8i5oyelw0ykU2
d1nl6RYjBdxS2yFpypQB520GA2DcON9Xjggk1ERUoixFir048JKKXJ9ijHKxMr2vvdlolcxLizrn
OZEmVeFRakOh2C7beReEM8SUTEI66b7nL1NIUu7/AZRzSKE8fbvAyNrb0ij1/AhJUY9UM+zdiIDK
QYlr62TM0WHo9GhjW67ZFKkxCi+81LlZb20i+TmPGk2ByzjZl8kMHycaKG6hOTWqv/KFUeIbTq6t
NP1oh0QCxA5Q6FuDKZOI9RbVokueD/+EIQQmFK/UDFQX0lcPeZx4UtG4VVJvRO/KZuEWEKVK+lOi
qH1rV6lDtY5GzjyASdLeHof2W6FmjtfGTT9t5EsrOwVmuRh8pwikt774kE6Wkf+hy3rR5eC57SGe
JtW+M5GXIGW4HzMvE0BuNR3MMjV0cZUuzoBkkMq6R74G1VQ9/FaZdX9QpVreWLx1K9TywJGhiPPr
bL86aQIjKmaFE+gClDNys6nsHpJyeD0EFikH8lheBOj+kv3cfqJhaIshtWLtYqeMg5a17qceBq1X
Ad7a2O5rwcC7CfogaD+aXosPVLLTkjhJNUZ/G9/HwfgwGe1bqd8ag7Zqhluf5IPMGTGqW4covtLh
SjPt0swqKhlj4BxFEeOhrOR5o1Rl86du281ov6L4J8DQuLQM7zmUDakJTPVi9OkZLIanVX9Vtexl
/XtNko78dz/uVlyjacKpocBkYCji4ltVlqWGHRziSzd+yef0/5H2bc2N4lzXv4gqQBxvAdtxYufU
6U46N1SfIiHEUQgEv/5b9HfxxNhlquedm5madGcjaWtrH9eKQgy82Gt4BudqB3JkEKY4gMtAbXKJ
yKEAWqgKc8A9YignRIZFv/loN/p1fSkXpcxZShS8YJOWs0lZbrtpaTc2pv45kPdKYrc7C+bwz3Ux
5zuGxfztnQKwLKztbIk/3aGmtjpaFwBH7HwhEh6id1YYJokbz9Kb66Iurgh9mBCCZkxc2VNRVWZb
5SA72DonA690p3vMqPrBSqrvspSZkQfgcnNQdioFsFlTELAe45O8CJ8x5sC3XsmC5PpazrYN0NPw
3dFKjl5EJD0W2+YEjSXRHlLBG8hvMr9DO4GyjE1or8Xsa4LmG/bpfLwmIGnpoj1CeH1ilx/V8OTX
2b8aUqwGtUBE62gJQb/x4vVL01GybM4aVl6HALaqXkpTFf96MLMQOBAAykD6AQMfpytpmSGMNEBW
WfVZLiKXquwelHvlGljymQLMclDIx9nMdZhl8sENBaAYwgCtHjRL90MBoDBMRq9RyS49FKQ8kYQk
gHlD8hogmQs1Y10RtAptoXfeGNdWHivFoxRRgj/uNP3HdwGy0C6HasJfcAUMUJ3u3OCNvlu7qXsn
zMeg03GT+F23otB/A77PpvqvELxusJpw9oAXeCpkFCO6KzGMdGdyz4iIYPzb5ADSuhe2e9uMIX3r
/Da7nZoy2FEyZXEAl+nVVB4FZ1QrdsrA2De6d+RtWQu4aYXzq6pCgmkO7tA1tIW/QcTiaxG/4lWa
8RRhHhfbX5NpbINCBHdoYSviFNjGewv10BjxVLtDIVEn4B1oNp1ugDMeZPm9J6XeGZ0H9pDRUult
ZQfNJvUrdu9LmR59I6teWrPqnkUR1AkoDY3dNLGUJyi2mEnXwRFHQK5cuXF8tFCBn10AgvS6UVk6
aDgCBBiztw82V1RDF0dQmyNgrGAR7/rpjoJ8nADvpcge8v7b/03OohpCBiRqNSCY7pBciKp6Z9ly
b6j3vAj/y4Iw0D6/YqB/8BbGa7LLrsuAmHDnu+ARmrxNWGbvtdNsQOG9vb6mC/cRTu3/RC1M2Oip
yixYENyhkvyYoj3Rb7bdeOxccGfYw4opu3RQITJucNvhGZ2VIWyhMtKPPLwTPbr4BzRv7yUCxJtg
VPeOP1or57W0aLNegDsRyTzsIiYK5s/59AaYPWGpVUHc0IbAs/RKlbR2tpaP+tsOe3Kn0C+GUATx
JgIgxPCLO5VXtOGh37DDYAPrN0bDdlpvetb1r5L2Pmbn/MH+IfGCwwKNgulYy1EBKFXb3RjnVahe
VGCWLGnRaY1W6yF34R2ZRomc1ljlDqD/6Tj97L1CPNFQgridaa914g7tptNGMrRQ3Jl1SwQKv3kf
3mGZ1rAxK2o7ezSwuOYNRi1cvc1s2gTxP2qPhyAMOPQIjJB5R+vc6Q4XKOVZVTbQQ2fcFibHY97s
hL3zhwAY6Wtjgmd9qJh7OZG2DPpGlaW+pekh5GU09MGTCLMbp3WxW6WBMff3vsEoNgGWjSxeJ/wv
juvjqH4zGmu5zrNr8/dTUK1BOyz4v5ZxL2Kb0WVgWj9k4jUjxqYfP3r2Arigu16/Xd/jpSfzd9VI
3WIS00EL6hk+F3B4lKwmitbTJrHTW1340bhWGz+7mciGh3MTDnojZodmsbWhWwGFpfKzQ1sER5V+
S618NwDFylErxa4zOCIsB5LmIANMEB7yXacq04dhmrJC84NjGXeuXw0bwsJD15Dqy9CQcZfrSm+E
hUkfj1r5o2aB3I4MeTcQB/W7lJv2kzkY06Gy4Ng1eDcfUziVD6okz1Uf+s+DHDCwcP0IzlpT8dHo
swXvGmwJCsTmYnvGzCizhnB+aPhvRhvM9o6JPTk7xAZbEDNGzXiHVqakfMUdFf60khm8KH5uK8e4
Cz4EDtTpnjUVq9rRdDmaywEi1FRyg3mX287tI1pYmNHQMDruIwjuaPuqpJMw3q8NjFxQ+PDzJyze
icrKgePpesDkGH9QjsCti1Ij6cHWRtYI4ebVLOwp3FwT+SSEiaiDLcw2076D1m6sNh1vhuZDp1NE
+/cCiC42/eoCq+n64Z6rPgpR2Fk8g4hMkO093dyhJGhYtRU7WNmhD7y4DbKkDN2NW/y8Luj8IgPK
AdV3TDmbwPk467IzajOoHMIO+WDHYWNHhfG1kCuggZdWMw9ugGIRFLWwyaer4aLsVC9odmiqP4YR
06cyvOvaH/++EgfgBzNXjY/Ws1lZPj2seTO6NlcywyWUsagTAZwMa1ytMZy930CiQJYKQ3gzoRw8
7FMxhk8JqNrd7ED0q0+KR5NWu8pnz0Gbb2uwfWRoBW+dt5DWGuTF7cM0Gh+N2USGurm+3kubimND
Q4CHBAk4JU8/ZNJjHWZc8Bmfurb/AtS0jQLK8lq2/JKKQDvmRkXoJEgyTwWJrGGNCAZ+8Awel0MW
KVdHlK9kly4tB4B2CPXRc4CMwiIuYk5lsMlx+IGaKjJgLetJRYhRemfF2F8ShFQ6BjpnaG+0Mp8u
B62Sljfplh/mllWv7h5qUoFu5Im2wYqkS6ryWdJi40yrtxlNK5wQ7x4rqxii2ZYn19XgohAkNZH4
AaYPWt5Pl2M7jQ7DXPED9wsetQZ/MI1hFRJtjlZOzd88C4XMH6izEKots5m6qeq2FdCB0e71rmVw
5nQ4uUkLFJCoJcGv0SBm5FNXbLpSh5t0CPnKe3du7PHYAXRmbppF4meJvejYqUa7iskPfuayxAiD
u1baw4aZ5GOUtZtoBw/19b29pPmAUkFG/y969pLxDvnuVqf5rJM83CGCAJx5mOUxx8z9yuIuSIL9
xWAveInQzUEWp0iZUrXDDX5wbbFpwaedDi4IR8PN9QVd0P0TMQuN9GpTNUNJgT/sflQ4Jthhkrcx
z/yV92u26At9mR23cGafRYl/mSumud/1RZYD/XYIm02dlnSIxin86fFCxkiag6koSK0II/EDTex6
GFduxRlwEir+Jx+wtI5GBsCOpgJ6v2W+AcBup0z3QYzGTWp6Q6QD55575LUBkcCoAAEAe0Q3Dgfa
XsFRN9aiMCOUUtYgWS8dMwK/GZAFITTK1KeXtaxcIUqOr2KtG/mab8T07Nfuv0a0WDtBBASu8bnk
thzKbzgBRmOHzZeWPDbNDwZ6Ezu7CRGIXFenC1cSZAKociDnjGBrORdvKuIPqSzygwJUg4hY+dWS
f6ouj79el3Np2z7LmX/+6WnPaullZiiwbaTdWE4XAYxNNmtZwAuWdE5qziEjKgJo5DuVMpA+5EML
0DLDBrhM29cVPNlh8+9Lwbw7XJS5YxaZwFMhBW2JlG4Ncy3fbPGN2zct/7gu4tIln4ufQP5BbzyQ
C05FWE2RYkC9gQh6X6TPOt+rNPHW2pUu7VaIUVxUnuAUn4FkNgqleu3ClJBqqv/wUMoYgy7eGlb3
WV/YfJE/y1lcmVbWlTFYLD/UbyIvIwMjLVYJUoU0MlG4axtzlxbiVqCqArQC4bP70nJW7tMlNUcF
6m8VFCP9y/qAzKpMugMH14txGLPiQYsuBpfekDM0EK7hYF7QdcTv8P7nros5SXx6eqrFBKXPQSxT
aICMeh9UlpHw3RU1vKAjKBiipIKCxxw8Lna1Nxo2pC1YmurgpwkWLVCThYPAtv4rZwCODxQ5KBOh
UoDwaYnwwGmgGqmBtW6pFrwTNJ6m27Fcm8W7oIyQgnsL9NB58xa3amjKTHIfNCos8KAfNDZl+x92
DJkB1PZRzAVEwfwJn2yQGDDwB6gmIJK3v7Lpqe/B3Dg1Ub427XfpZDwYB1TbAYCA4zmV4/HUQQk2
xFLgnpKBRQ42jYgdipf/7nPMVxcQYZgqxNTTYkUuJa3u0Bp7cEFGopzXsKJAt/r30G82EniG4LNh
CG6hznnf9GnRAybRRR8xDTYhfbDYsRFrpbULDocLuwoy9bmCAFmn2+YWo6FlATkyB/xKlm/aNtvn
XpN08tBX9Jap4BYzu7vrpvY8KzDvHhIDc4Ms9nCR5EdS1CyKHniIk/WY6wjD3vVTJ7e/nfr1uqBL
WgF7juAZ831o/1osrzTrxkAUj23saewVPzH6EvWmjFdD9UvmZ25bRqsXHnSgW57uY2+2bAZ4BJ9s
x39XHubfJvPO9WRyfT1rYhYX1pCmZqMBIDdAtt+UJdtPYnz3Hb72fFySg6cQA/mA9QBl9eItRHU1
JeUEWLoBjCORkkWxzQc651FctaLp884sXF7w6yCljzboOT5Z6AKqIai5WTNgHOFebKUEJAL+Wsbr
gh4ADBOeo4+RnhC9P6fHo2kbhsMEhZMgEGeuHxnSjpEPRRl2xTpcSGzbGHlChmMGwp5zUKei/KAJ
hAqAkczVLRAdIrSv2OK1AdJHjbLFL7O/HbOfBf2BfHNjufHYrRn1i2tFnRSFGaAmnhVmeNpWRA8E
+MnmjQ+nr0Z3WprF9D88UZg+AIprCH8JJeZFqGBZlRv2JpDkUlHsqsbeIAVmsJV06XxBF9oxg8TC
e5iXYi3toPLAUmR2KUAmCXrfpt0kgOJNnrr0m7E283nBKKHqj15g4HIhT7WM1bsGdR83hyKWNA2i
vqA8CkNe7IrR0aA/gstZuEQeszET/36rgYuH4eB5FgwxwXyin95IxFugusY/B98BNNEfBU7Qf69x
ABoO8SQK57hlGFg6FUF6ABgyythBdT9rjSKLW6Fn8bYYWRQiBf3PVgpJlXmQdQaCxHDPQpgeJZjo
x+wwsTougQ5HwTU4Pl0XckHN0dzyt60KrQcYFzkVkvngjxgcJBR999lL/UQZP3j1XA1r+ZM1OQvT
0aOyaeeuk2GO46mYVGK6H0Cc/i9VGxvmDxnS2WrMDQin63GkRYAGGmYgoBWxA3/d5iCpAFqbuYYO
e+FOnUhaBGwYydKtNoIMjaV8E8BXSjLXQvrfyqOxyN+nvl4D8bvwnJxIXJiKUGFUE0m4DIwESLgS
DvQF+JveSryxJmVheZmoeWmBvOVAZIqa4mBicd4Prfx/f7HwxiOCA8ZbiJTB4i4BTiDN3aBE+aR1
9S608pueYITounpfsEYQgoo3wBzhBi75vEDsDc5GCwFvbsqNcH6Qso1b078xrKMnSAJPcCX1dOEd
PhG40PN8kK6JLjs+J+gxhPzh5+Pv60u6JAGuOeoMf2OOs55BUAXI1IMEZOUfSjLcgCfj23UR5ypA
4KxY6N+amwTArX56iZAgTLVVwIYbdRBXLMfs8U+gml8Xcn40sxAwBSA4g9ouU+7o1wPCAVJdh6pO
tyJ07zn5mnnOHdP6gRXdLR6ym+sSz20Q6oR4IFBqhZGAn3m6rDY1nBBtO8DvHbyox0OkH2nwskpR
vSZmodhZnXagRgfQbemBCRDc6JlEeqAA71Ab/rm+onMbhBXNWVukxn1M4S2snR0aIuDmUKBK9wC6
pW8d+B1qLe+nmkaarU2kXzoxDMkhOwXvb26LPd2/1FQGnDa4f4yjFJMhjjb0t8ZBA3PbfbCpWI/f
zhRxvrk+YHvQgodMz3KwyaA+sNCnWh0cwdtEopkgyfO+uiFK65WLe0EUXnWgE6DQBK9zmZPwUe+s
Rmb1hzxLnWOhxZvm1N5OvqtWFH82ASfOGCoZljfDpFtzy+dy9qxIhSfbGpKg5SCTUKbaGE0DWpsy
725Q7uaxYbb21nFlmOhcW1+v68yZ/ViIP7sFng1xfX9AuSQx/DphYn9dwplWzhIAvoEmUFSz0Gl0
qid9kzJnFHYPhKwtBRKXb7/QpCX39lph6OymzYJAS4DAG2l+GJJTQVXNW6cIsJPSuxOAZ0wBQMP9
eJx+XV/QRd34JGexoCrNzDHjDk6MPPb65xAcK/L+fxOxMBpT1+QWs7BnnfktJ0eHfhPkH5GAEB+i
0xQWHWn5ebB6YSwYzzjRgdEfzExHJhA4NFmjMLmkW59FLA7Eyv1SMgIRHX+3uwfeP//7Ln3+/fNB
fXLxRUdHmfl0OIiySSqriSsUhMs1xN0zOzdvFGabMSY1xzFLco2sQDISaPLDofyNukPM3RdZ7EBe
14LAcq2P5oJqAXcDvgnmNmE8l11TgfIHi1CsqG6fSv4iMJ/EX65v2oVb8lnEMjVgqxoNtU3Yg09M
wp/7QYLvOjBj658fdDCRfFrK8jGqqrr2c8w+HmzreyV+4/yb6kECWuTRqlb04IKFgShkDZHTA/bK
sr8QQbttjT5OqAOOYi7RlFUam5zEBjBvvRVZl7fvf7IW9hITt3zoSYYTInE4BMAfR7BnQmS4Bmd9
4fZgOgiQFMD6m/E+FheUmqM9BrUYDhmaD0pnigbEEv9BFzApOrs/4EowF2YGsK1Tl9fVcBhMcNvS
bcCQ4vVuHF2s+FqXTmhONIBx5G+Cd3FTg0a7gyOURus8UDH1XtSvQfl9jsQstfLcXNo2IPbCpyMo
0Z/REtq8ooPpSD0PvvmxABlMrNryn50faDfiFPjcGAfBhN1i54ag8CtDY0GM5Hfeb8OmSTa+2nRj
WTu0QayQ0F0yC5+lzdv7ydCNiO5CnfcaGVeeFBXwPNKnXiXXleGCI4IlwbMC5hhu0xICpbWQzpVd
qw9jc4epfAAAAY2++d42EUl/B2LrqLVk14WjQtoEKQ3fntH3llk9SbzeMDKtDwMgSVGGb9dwpi7s
24mAhdrpoZlyZQz6YDW4re6RwVFFkPzP+3YiZKEKpAqE6SgI8XK9GXIeIyeZ0k3ukkjYfsRnLoiV
ozqfUkAVEgknPEvAqEBsZp8qRFqVLTCQoX7oYUaDUnB0cjvBNGunkOHAsAJ4aSY/SYvnhm2IfpnK
rawjlCVFGJsiaRS4FbdVn+6dvEYRbBdM2y68l5Ze2ZqzIXg4GSffuXCVuImApYZ3fsj5vh9pNBEP
4YHc9MqLcp6YsAY+gAlM79v1MzlPGC8ELw4FQ3Z8KkJYgUAehEws7MuQzdHCe6PeSFZtTO1GVfjT
yd1o7IMosEEEXW9WvuKsU2n+CowOIGuMHgjEtqfHFFhUOWjI1YcMZWIt6qhFYlogGVm4sa+jPr3n
3VYB+G5F7kW9/yR3se0MSJdm64z6QMIfgdiJR6PfjV+BgDUrB/ve03eZ1D2Jps7Gv7N4WPmAeXcX
Mc3JuueL/8leIdMBGgYG+dr8EtIqEq/USVHXXXlVLlgs4IYAdw95MNS7lkGaXbuUCw/bG2TmgWTG
Zqg/MKe8nQwZ2xmIB/VXI115Xv7GY2dr+yR0YYuFGjoG4F19KO3iKQDkkYuBBV7dYrzAde9oHwf2
N8cXexM3jgG5ZapWMmVngAF/LxUuDtBhQDyBPNbp7g4tx+Q+sXD5PXfrpkXShY+p2hGdpO1xgNRn
a9zX6Vpb2Hlj+qzNn+QutMqagmawJ8jN3aLcke5FkXzTpfLdaraO2W+UP+4bYAtRkrC8i8sW1LnW
l54ZANSq9jm9a6d3Pzwqkd4WdO3CX1Q5IBOjqIHHH87g6aawIMwBUIaPAxj3fprUDW1iwJBH7sHj
O8aO0rHwo2/ErOISfhQ1ojbf9xP4rtq1xqoLAQMU8n+fstD+sqiKdBrm8wHpzkR3HYlFQY+tEf6Y
tLsJAmOlt/PidUcRDouHbqBIcLp2b/KNqqYgPanVzu6Prv1SkxUR51cNzXMo0GPoHv+BsPFUxDRK
ko21NQLxvnwx2lgilgcPHsCnm6aCd/rdrvvf163Y+aogaW7A9VBqBlPG4qI1eVjlVhGA9gOvBOCP
Uk8CCS6+LuRcbU6FzGf5yVKFIAorPeGNhyKIU7hUmN2zeCJX+5bPdeJEzhKCJifDNLWOOx74i+lF
Zbsz0Kr62ppPCt3S15d04dGdZaENd4b6mskaF2uaqqb2DGycw19LzHvsymLrwCQK8g4MgxBjjUS7
K0IvH9b/ZM4//7SPje4FoQNkes62qzHuAa5LvTZKeh5FYLgD2EIzj8Tf3NypEEzFjz04gaGE+ZaH
vwa+87v7OozDgqw8YBeWg7llABagb3MmeJuvw6flABV3DHOZT4eam9gx9VCHYJZoNisnNRul07cE
zjaqk/PFRe/TctRH1V2nh4lPB796qJ6B7JrmUVEjnxll5oMOos7ocWpr06AXnjCIBf4UiqLIpZ55
+ii+ICHUYXVTvk3Z0WlBa9W+9MNt+pxj3tY3Ng7ZGM54MzKNMODn9VWfX4VT6QtV8YpqGmoX0qWD
4fbqrsQ4mo5d8kKRR+6ym+vSznXmVNpsAD6fZINyaQXY0UOZ1bFjvjXe6/iGGms8DB//RRKKJM6M
hoSE56kkRyqBS26M6C77wo2vZvrO2g+S/kG4dl3Q5fNDUwxaBIDA6C2nLYKwV5ivYhO6IXzgrmeb
vMki2GYDgY7stygH1qlIejQIWsZT/d6j7WjlC84dW+wq4KIx8QH3CyMop2u1C9UVbQDFHc2jMX2R
P6qYvBEz8bIAsxJ7jRnj6xLP359TgYsLaRdmZ4YUSjN6kedFyt5Z09ZxUIoScePf2s/XxV3UGgTD
wDQEuuVZC3wwEd4x1kxoJi7q5yBF+vXBbpLcYbvrgmalOLMAnwTNH/JJPVtZBlKH1XQI0+9Z+DPX
Kws5f9+wb//7/c7i3fZHNFTmoIg/dBMGb50mklMboVLIxv31hZw3uaOA8VnSwgEDYjXAoytIckww
Y1M0+U6JO21z86USb2X6UjN30/Y726RxXVt7VAriUe47tWJd/oa+yx1FFQxIDDN+LAZRTne0lqUY
hZwAqEPFEahvRdwRGdwYpik2tT0Zx2JQgAIuZR9XXr0RftXsi1ZxRISUbK9vyqXTRSfcPMUDiBrM
jp5+S2f21thk9nTIml8+eyjXSivnphRzQ+ANBFiIA9d82fMODrQ0rW0vPdAiTwIDz+6jazzyPIKH
O/wrqhxyXbjp8JnRB4yenmXnccim3K9ymh5Y2UROt1fjiq6eXzpge84NScBesDE/tDAqwVBj7DWA
2dJAQFXNfbEh+ZMDCIxu5dItBQGRBLVmjADaSKuC4GuhIkB77HVTE+NgwLOk2e+y7iMBHEC0w8dV
syJseUazMHQ+wRED9gJKfIvnrhvb1gb5ID2SNN1nOsBAWWNsGwk3jIKtm9sTmsfXAvBLK/wsdPHq
pcgde9XE6bGT+/IRan9TUBBko0zCppUGkTN38/8vcK63zVgMGK08VXJPKocrZRjoNdSRoi/etBuG
G3rM9rr+oJOFXrnf16/V8jH4KxFsYuiwJlAYd179J6M5VnbqSwOrs7qd7SaNNiPzDXnfyE+fx72f
rQXcF+XBkiDJAP0HruKpvArjqGLKcYRTJoCZWSVNX0aWpHBa9uQrK77Y2VeaYpDnDiUOPg8417Hs
d33JIjZGff3HntY6Ipd2HVuAOj+S6QR56HMrVzlQYDU49EjLXaEeJHvS6SOqINH1nV4asL9iEHrN
yXTw2C/HUFDSzUoYGehR0H9Ps3ZPVb7mS1zQVdRs0JyFgAXT9UssD1EGjfIshRC9/dYH7wgHo0ol
3fir/R40X0eZuCxuh43R/paHHJ3GTZQVX108ZdeXeuGennzGwsMIwgxQLXbPjiIFsQ1GqkPy5BhJ
rm5JvuNr/e5nSRzsrIs+FwwJwxLN/G6nOjWAtYQwb8iOof5iu0Dhuh9oG/uoxbKb/AFe1NFdwy86
8xtnmSjBoEsc82joQ1480YYo0G/sTdmR0B8DBpNrZGFT+VAA1uRt0HeqfrHrpC43nqNiw329vr9n
OEBL6YsVWxrj8zocs2MhD2DV1KBE2rb+LXe22ZMub0i4dZrES19E9ptui4gFBzNNqmDlmC/cZUyB
zBUHNK6gOrQ4Zo1JvLzGUMsx914D5kepG7tWGuXvlQ9WOivdlEAuuL7yZTCJtx94UYgkMdwOcK/l
QMhUYyRWIRd97OuXDOCvdYuc4c11GWcXdZYBminAYGGKAsiPp+okGOsx3dvro/LraMCYTs7Xwsaz
nYMIQMTMAEJwiDEzdioiaE27H0Y6HsfdJF9cIzF/aXBqSxMjQfuwXIuNz8zCQhw5FSeDALDMDcRV
9aOJHPbWj+w84l0UMuAlvbDfRnpXoZ1KGncUGRVEdpjIUvXa67a26nnjP701PfMyHg74jK7dMx4J
NKl+qD/GL09twDlastjeA2PmznkQ2ZNRR2ZSvq12BZxfHczIoSsAxE1wa9H6tFDatO9D4JT24ljY
SOHspfwqqzJp3rPy1SqiSqIoCOxSoDKMxyHFvBEqPDLqZITKR8jXOl0vfA2mp4BRBo8WTDGwYKdb
AvellFYJrpusrJDgrhp6hHrnSVqn5i60025ju7TZWaPuNl07db+c0g73ZVgV9/mMBSjGkm3LwM4w
8jsWu0FWxhHzOnQzZaa5ci/O7x6+1cFo0ewizyzbp9+qbWfyK5vLY119V0QmffGF67VhTSBunL0e
s3s/M7UCiAHO/hJhy6a59pXS1X1ja/Y1LwJQXZldpx6rEt1d6IybTL5R1Az6my40mjwGY2Thbk1L
oA2qJoHxxx8xQZ5IMvH7bkxJFk2KSQd0YA1gc2DR06gH1WC5Qe1odOFXZOK9m+qARtVglG+516U/
zLbr22Ss8/LdB0cy3tGxQCYzE4HdJuVg+nFg+MMrzD5wuQuD84eiTMN8b5Gm3HKrBM5g10px1J5m
r7zw5BC59cThwVVj/cob3rdbOOg4W0f0TvNdq9CNS8MB23xtluRtojPRXW/m5Ivv9wGLPd40eSIK
r9U3vrSKP6mrKIsLb9Ag0IKCgGpGFOqmmdpWR62lgww/pE9hYQkgh5WO8zrKvhSxL7v+Pp8q5z1w
J8GigIOWPeLt0BbYoVCIqE4bkA4bHUxTCdjBX1C30ol4ScwydkOdCdTMW+sDlL4YqtBI7yG7BXe2
iUwl2y6ePO9LN6lc/lbAqMJDjM/YYQ6FlEPEzQktybSugazSAN2CxH6O9Mu2Kkhp3PvtVH0rAd3G
djQdylehvfIehrE0Y173AYc1zjBu6Dss+6WIozBo3godHkYdWOCJsXl4i/kj4t5MWEz+7Pid08cc
eDbwehQ4UyMzzIejDyZnO5myeiiirDGcMgLUIc3A3c7TdwmVsg4cONx1rILxd1+Nnv6urXl8pE/7
elN6PXADrJKEkcpgORgmuLK4Rs1d37R6apobydSYRS7PUdDybA6alREENHY81f6QxY1bhr8tJsmx
913Mr08gonI3gMsa2ztDTORHBgCofGZmIV9zMEi6caqBRvRQWYNsnqXfET8pgg6GURooi/s57MtB
kLLLUTQq3beOU3DCGh40MjVGgAezMejf8LdSYHbZ5URveiMbS9SuRy+Pwj7vjQ2pqCg3XDO/igAu
Cf3BhUJDiTB7AJEjysyCQ5F7NAYNaJrQSWVJQdEnjaDrOQAffZdHzG/b/EuBofHw3vOH0qqBksL7
2owxHGFY5n2Q6lKQbcUbNw1iJwBK38+pQL2iTQpbk86NCnSPDnqLomBvqCchcquxHoHWRom3Q3dd
MXabCjUnNmIiL+DKyif0OUxhpwmMteG9d2gOtuPO9lpyGzh5gWmw1hsw4IGh7fu2skIYSl/nSadK
4wMgaPnBCyo57Vhoi8e6wI0BDG0DCDSWN62/S2tV/BrzwRkSPQ6hQJ3LGoNdEfr8T5hrr75zJ1/8
AbgyV3Ho98KNajlmOQbR0rqNdNHTX5aBJsuDKseJbVyV9+adFWj0NAhfSfxa0GCE9wqlDAfQbDRE
32BnDSiclGNQzEeT+hFmys0nqivH2FSo235hddAGcYNkN5i6sx64+0z5tDmWJnoCbpyy12Ljk0EC
xddj6Q9R9DrbT4HXwQ3NidclgdMDF4XWod/dhDy1yItPaMr2itr0V93yrgUtRz51fVTzgoxJ2Y4p
erqVj2ZWxQxtRz0l6o2WgwUkzazkd05hjpvAmhzw45gu2iJqlnlPIQmrIUa77YzJaFSdvXMna3qR
plRZXFLVkoiHXdjHsugz/NKe+1Dp1kl/uaQRf4yWYK6EaZcUG1fkYogG5EnZjR4dzO9rWaH0Exid
g1JMNbEfA5Mu0PJl599q3qIJoRpHODRG33l4H8JGjpFwJyCFWz4zbj1tB0BuZIqBdBWekYrrEc4m
klhs4olodQNscUGYFTl50z0bra9BTYjU4kspLHS4jzYm4zb16HuPo8naH7qs9ZvOO2eKgVOZfYff
6wdJR2VwGPAW/ERXclFHxMcbcqd5Gtza2jLRFYQaK77UbGHHHUl9FudBBiyeiigUKuZWCBQzUOaM
iIWWErebxh/eaCElBRxT14lt6eI7u2Ys0QxBaybiNs36X17pj18oFbZKDK8zIzZwWOyKG5jNdUZA
L0eBsKqvRVmizA7WAUbjjBs+j8nUVA6uQNgXG8XK7EeRBmMVy7wHrYaTugVc+6oz30un6Zt9R9t0
SswyBJdIO/j+95zi8ODya/vIYRQS6nfe84C3E/av4SAC0nh0p7hBL9SL8Hz/KaT29HvytLiF2TfY
RptDhr1tHOMrsGbQZoIXJ2dRAdiLMHJxZAD0zFkNnmvSm3GLm/U8Fa3zMjFhsqgqVX/fAYVj4+UW
EKU7rto/GYB5oOymg4p6TUAkV1ht/eKLbm96qfVBu8Y2N5VDOaaZ3JxPkRPAhDqp7g61YWZbpwWI
R6tsMqKiWY7e3nZ6bt4YU8UrlMpoV0WGAxWNAArvCTwvXfnojky8IQHihkkLnNCtM9EKxqM08iFq
qEB23yT5g9fY+Z1f60BEtpowfwYwDPlRVPb0IUmTZ7GZWc2XopH5k/QC8JX7ho2lh6o0gQef+tM3
MDV7mLnGnyJUy/BuapSOHaszERCmUn8dDIa8GJ5u+Rzmef0QBk2W/j/Srq45UhxI/iIiACEkXoHu
dtvjbnvsscd+IWY8HkB8SAgkAb/+svde1m2HHXv3shsbG2E1IKmqsrIys9iOy10NKNTtCoxcP7GV
+LAroPgR+MYDee1FWNF0jPoG0TEguJqkgwwp7rOuvpjnJUwXEgC1LBI+/a0XtGbipuXwKJKRcmlS
1vPLTFnR7AIHZjeoU9T7Nc2UdqnvWsfS1Vfx93GZEdNNIpBzBE6wixZv9FWXvr2eXM2DjU/m8M5V
0e9Z4RbcuMCxbbAkCZQhpgVWyc08VY9+nYRPcxKpgwX1X6fGJX6TlX5dr/mAgYMnpMMJpnUj+C4m
CvCRDBWmhRVPQpOuLu505i+0KXNIxUDmQjExXMtgKeeMg9INDdpQTj/CE2TTlpHQG4YwwH4PaORM
acgWSNKtgkC0GEjBtKRVxenNgFnT+jKqkNKh29hZHL+mDvceMpsF5CgMsCBrUN4+mWG1gSMuIOlk
BS7qAQmLzBroXsD6boznVwQUyBDIvm7wT+7VlyruwrtABrDshezpdMoCuLxFluaDyriMOLkdeuFq
VO0fv6WsStVp7iNN3BzuBUQJXktvXW8qYqCNTzHslq4978INEhkz5Sh1uyGtkKQdR38FDxdBWvwG
Ss3y0FfsBY6+mAJYAghQw8lidlvE33rNellPVY7LGLAZQ+aQNQVoiPnUjeJlRSbu0oiR1gKdhQiz
75+kND3e6B0Pl+glopO6PSmNAsotlzCjinRHpMDJz7CP1+OAhOPJhkviUkLHXm0mP3RLOsdEArkC
V4YCISXtAQ3m8hWGWeYPqOXo2nUuWMCGg6pUqlV3wkFMJDd1DJ7RxdgJexBdUfyFttZBGg7zu7BF
bpm6PjZeukbD+OgbX1yEPQbOsoQXqtmgQ5fcJ6GDURSLjGcRfrqYQl0pqX8lNoyfa1wKQxqEc4t0
ByHxMYzK5q7glbxxSSM33RpBhrbsBPZAQszJGIRMN2GLUDsgXoTpWLfDjkcl9gRaLhwpFzMvIf4T
jsbl0GVasfkHj0fsf4NZ6SoL4MNTpbhzejhEjImuNzruoiDzV+tDr6szw3ctfGwd9Mr7JxdTXOHN
Yov4IjTcHiqNUSYyNfyVIjDckbVjNwyOuCRtXL/8jRcOqQ3JyRbj9MW6izzBu2wWYdtmKnbW2/UD
R9PHDMvyoqJGBIj/Lcf9oJWvUtYv4ZiaCYNOB8+R+QK62FJm3sTCcacm0tQvntfIpySc4D+V0kSR
BGrOEJfNDKYJ70wBLe1NFTq8L0z2z5eKQ7sxa3rEZ1As0azV/kjXHwjGIeZPu1E/DeFSQ714IgRB
tG3XrLThXMD9ZaWHUFZRndqeDscEYlx7v/KCNRMjVLqxzSPEuQ73Di8ZfyzFFIdICcDnI70svxdC
rzbr5mq8BJkHl4vum2ZBJB+GCnNa43hXIfGP0nUN0FvRGkluGmm/uYFNXPJ9Gf3iZ2BmcrOUE+4M
UfTV0YUNgzeXKNmvJkChXnqRgZgo5WDcx1DSrLyknVPlN1pve0aWC7KOJVL3Zeqh5lFPMSTMmxqg
uRCueomKNkouV9n699TW1VU3z+sj6FsABASzMW4lsSB/DLouyeGsS66MT0Arm7Q0FxhUicO8FjXB
7lkITKTsMOKrzujiqrRkZQRU3u9GL211M995XgQJYVPaE7ddtt8I74qd15gHT3PPS+FP09yoaemb
TT8RLfACS3OpIccdZqCAoKgaI84gYkeCVy6b5bYrlp5gC2twOZkiGvbnsy4fo6GBvH2H8HlPdMFf
0JMPSOaKAbqLLR/N8+j10xNMOeengUa4IsNw0u5Cuzh8QFyc9hMUjLN5qLpfPivr72BzTcO+8mzX
ZKGPyJ6VQWBA0JWn1UeMjuRjHdMyY5Gr3FYFmj22zug47SbiPRBRrpfWW/Q3nfgaoFnp+/gTccH7
DDJkzZwVQwfOzLyuQ71BCOjv52VFzq3pSuOUdhH5tq69+7ZCH5rluL2Qg0cLtTJNauj9phzh89sU
YRsq67zUjpH7VrK2fzG05y0qrkZ6GYqV5JmpgP/uTTgrCA305N7r9PgzGjy/zxtOgQXXiBOY2SkM
PlO98ltD61bmfhNWpx4gZscysC2Xp9ZvzR2kLiXwP4K8cQPYgK/5CvNqdaySdUCgbMoq3NSd9kyG
uXz/Yek9oK2EjVCBDjRBAywWMox3Rc9LmkU9j+FL0RFYvc16Ge6Yi8EK9JVqSQYlQf/ZRLa6EZhg
goIsWTyQcsayLDdyWaM2XStroGgfDtt5hnwCJpCQLetOCC9fDoHzBp0n/cTDfOHrelHorjxO5awf
QgfvjQxz9sW9c0Wgcl3VNWJ9UUqzwZ3SXZUK2E7atrZoM2l1/KRMhGnRAFG2zWFS1D5CgWX6w1jV
zNey0fCMZM4avoGzR416oIy9Ma2xwV6b05BC6vgqbFq1nSLbCvhOmBnUyS8Qrynl1lcN21qDrOWi
gDtRtfG9sfgmVENfnGnMr7COy1xRYrZlNBZ/qRzEjdE0gi45OorA6dEWPOqVTxd1VEM+fI09mCwT
rp+HwgD2MANU9nJwZppfqvTCo+/8+blwCuU68yJ/z1fsqoytA4zKJhmR/Tr68S8omywkm/1O3GkL
zGQTrZHarL5NTG5gCYhQTyrFsqABFApn3+ZHP7VzkCeeG55nIhO4BApYd+WlLXyogo01OXbKgmZU
uYo8/NPpvtBazN5+LGfj5wIS76BBQ9KyyYX1xHq3lkIDCpnJ8hDZmIIvtKrIz8ukBt23r9jSblZb
rciOy6reczMW0yX8N4PNGoRiP7eueUC1uh5KL0GxIle5/pFRi70uIXjBMzIZv95w1dUixxvTNgUO
40jaKzn1mQnDYi+a0o0bzEWz5sLFvroqgLGFeeAv3m4e0d3I4sBxFDJiKlw2VLLaVkmJlg70+OIO
/5POtwu6pNWG9ZCjScOibmLoRZZRcLEiXQNTuXR1fwlpk4FtonBgmV5H12yraBzai3qyXF4A74FY
B4DLXyM8qoK0nUbUWx0pfKCCgapzfwwtsEtpfusuGf4GteFPUijCUuutYleGtJ7SEuJ8fprwcvoe
I5P90wmur0CiGh5cpXDhK4AabstX1+WwXtI7ChAZWWDcskc7sFP5AYBV4ZqoYg2YBw3D1K6xOszE
FU8wait/xI2O7LZukvLJaw35obpKArGZ2xHMf+mWBdem1x/DlXhDmkwR4NlBzghaHp4qSvvG8hGH
ENOEm3nq/vfCbaZ0JWOnsrlmI9xybHwBIGw12UTp8OzZ/mTYNg3mm4dT8GfyggK7poH5c+k77xnN
xOEOh3v42U8j5CAiRaZtE81JDWQeYyKpI9Hwy6dEPEjnF6i3YdcLc7Dyflyr/pTcFdWfco4KkpYT
qevrmS0ey+O4GLdVv452H4Ki97uOluS3lcBbt7X1rEkjMGxcPtAK2R0zPTwnorro/gLgtPNFEXv9
DdIBr9mNrF+TdJTzNGUFigwgHsVJJcPQZuL7wqIBsGmrDl50C4XDaOZ4WF0aHza8ebGGgcwmmMMh
iyjH9he0gUSEuOtXLkfAHpYtJMp48c33YRAI08NB7ENcV8c6UPT6dAnjRLO2wu7xjAovMIJQmxTd
fllkcPKh8Q7ZD70b4PJQbCJPBmxnhnZ5NNp2LKtqZp/DRtcX6CUvCejmgZ5zUFNhZGfj1ZqMeoY/
c1+ol7CRoZfBpzC5ZDXHn+dt11XpAk/XYjuUXlunaiGeysNxJLdhNfdgkwIu7p89lVj5kJQV2hl+
zam6pAPxvV1c9Vz8ZEgr12MyF730chNMlCHHVS2rM+xZK29NsiYUAzlSm50zorgbCp0k1wIlBDiP
5LSly5G4v0D4kCKc9HNMhlJ+eVb9XH9ntIgfyzYxemvRgA9SnNPG29TQjorzeB3UCyRMvb9TGSBB
w1OtV4WLKnPhcXxA2JUtS79dESiyGuIT7JSuhwhsSdf8qcvJVpkXDz1DNAsmswHo3SNJGebOocve
1mgz4FXO2RoMZtr1Ne/jDGOVwx/W4Cykwg3LuKsQmx6rCVlxJnGvbqphrNY8oCibnbP6txpN84rI
0i8o1YbGyyvflFEegpf1XUZN/2hr7okn5XEAkIVa9D2Tow9pIFZ03rUsGgWtr8kQlfPZA7dxGVsU
aH4DiIG1pYI6XIVSRSb8iVa4pfukVs/OLQVGsHR4uarZ3vdWd/cyGU2xG5fY/EjmEmNPUpn+52BQ
3qWoPdad7Sbng/czowVPq2T8DcfUOQbwH6t5I+C48VSzecz7fkA2rqtqjnZr5AcdInUH7qVwCTLN
0oHnJsLJQ2QN4UqRLUHT3RKO9n5Kx9H8pJEyTQYdiOoissm3MNJAJwOAYDPy2763qCOiFuWIlABY
+VBeDqBBo6paObp7yyTYlVeWctpFah1P9hljEh/LCJtUYHYfh8ix5Hk20QR2H4L9w1Il/KZTAprj
ngMQlE/4ulFGLO/vabiweruSwuZkXINkTxngpbSoRr9OmW8qsSERAkU2x6blqV9ho+e21sXj7MPl
3jaA5DOkJusPbn3kNP7UtjU0x4dx2FJPhr8bZiq58aYpNlm0xhpUWDbodBCuxGQcGkGPVVARkDir
2PxcmmWxP8YSGspJT8HRJVQ9qGHAbNQEdelvfh+NN3ERrfei8euHamq6HhlaxQboHcZgTZW9gRVI
H9DqHty1xl7YgCB3L6yW3W4gMZrTpAhhPebw993WsBgdgmocO+R8MXZk0XpIPAt4Er1MvJz9y16G
uKws9YELtb7nrRcc9n/+xqxs+FsaC1E4AEclyWI2QuinaDh/mkbR3U+NwFP1ypM3TeGLO2QUHdDS
Xs/BdmySGNNekYXbBjhu0zNGs6Zv0jFA7ginHUrbKbzqEu12MSK7QzG30KfFrQOKGd7V7U5HCYrm
GZzbMmfB2D0zXnKWdaEOtoiGgQQuPbcpGhQyTudgiS9tLKB6DRfNeErnfqjGFOCc498CG2PWfymZ
EbgX3QwWWoOweZHQfnoNdezLHVqmkHqkGoOTW4L240+uhU2QxLFYbpEPEpeiS4jiHGhaMOQqbqn6
phcX9dsawAzmkYbBPAPZMQx5O+ncsQQOUe8dE6vZ+X6vn4WiFtkZbKB2A+BBla5FANU4JqrhdaZz
/IzopRDW+kBkwvLmRhaOoyytxTPzhA5TWQZJkAeMjzTvjZwJuoeyedbOeMEVlJdcgyIxqS2aVMm4
b9xEeVqsq6DfBs+J9mqCehLJhAZUACekngVp7aJC5wzivjI3kUeDTCUElH+BDpDdRFUc3OiSPADW
gapKvNiTQV9RWhx/H/EQjKFlhvodM8W84S74LcHd+olPhQLYNhOMY9HBB7Dd+FQvuRq7wD2ZkYzo
hndyLi94pCJMIiY4tag2ZsSQzAuoqzZ8kGTfSjbdhzXXtxT58DUaNBj0hEvV9NKzlS25h4CR/ARZ
vO/3K9Hj+joudn6Y+zo0+CYRacBvjFadbFbcVfIlKaaghJtV6/Iwrlr0GIGfNimy9NlkHB4yQNAH
2Yd5UWm7YrwHHDeZxJVKAzgg6WyyYgAGHVhP5hRugrdkEdi2SWj9yyiA0hsC+1DdYboi8q7WEDdM
LmYgJIcxrjqAHVolUQ7OILjAi3ITRm4oEPmkjhFhcCS5ACwRTI8Y7xvjzLA1uS/AHrKpjPj8WNSm
co8nn6kARuhxbTKrT3vdlU30iuYVvpbwl6C48I0ZgsyD5iK+5bySMOPTSvG9YXm7Qwt16XIG4B4w
sTt1XIr1VJkNJaFNNiZCjRmRtX+11EnRAaeso3sodA9FWsD1gaYxet3AEkvPM/myGnMfzapXOWs1
urJK1kWRs1C7qwkq8WCV4qUe0d4Ehj4VoEmicSe7jErjzAblmW/RBooKHDp4vsO2YRh9iLvJOLxC
4WOebRNY6IRbsVx3QCyhcdEUxbzr7clZJYK75q3PR23zyADHh+YYBeg/dcSinYk+9AstgSmmNRSR
D3iNYs7XqYdcZ8tK/wcXsVJZAMCvx6RHhLSuWFo2ZjBA1TcjsrM2B/wPnN1L8Hs2NNL8FyGGR3kA
exeFdxkawBkleM4IviuwRJyfbtjEwthp4zwo52Q+7/0tmowAwhKEnEfYB8S/e19I/LdPxOPU+j50
FVH+Z1LP8UNZ2GDJIrdKmStToJlQKiRBHJU0jI3Qu0ydQncRuRwuR6BOLn5BXIB8gZlrjsuT0Jls
Z6C+AcrEdsE1USYgo49Ja9h1vfrTTVl7y00F10g/Dzh+7i7ukvkvdNRQOQs6GZli6B85g6fUD0lC
5AKctA29CMYZ3TBtSvrSNcVi07UhFqhfXDXfScxATVQDMQcKSCn62VYepgfmcejuolm34QZUTlmj
Ez2LywJjpBa9Ir/ZF1wV6mLtYWTlwMbra2h1BrBm7HHR1yq5ZnPvgVta0BDUYRV4SHWAuVpQvJhb
RvGrFsCsMvBcou4yiLzB5ZrSpL1OSky+3Po+AOObCN56+hLXn/0LEgzkCYBjmWo3dLR/hK6RR68k
Itt4X0l/KVJ4ooPpVPctP9TNuKIAqH18ajyaFGB3oMGQrpJ4aEqICEhIxyuwHBZhvGQzlkXUXI8y
1MEeFXnkNl0/u/Zh7Wh544A3TdBiHPzvjc9bfSUSKBpuRIOGaTpA0ArqiWyk+qroCfLTyCQBcJ45
HrwUPZL1pQqCCcRIBUf5DOBbMW1DvymfOKor1HR+Qf8C65EzNkAlWcqIoHtq+XQJVkwoLvTqeJL1
bVgcQZOszcbOyXjrvDkg+0gWpbcZ6SiKXaELch/BLu/XGgVu2KyJUVDFaBUcHdp2AbEa6cXkXGab
roGioGkSDDYz+LAse+23/nrV4qjwW+GhaUX6Btn1LAbj8mQKy+lyVAxDVQgqNfAGZE04163gXi6U
HgoQPBwpNqHfISCVOOQXA/zgfkxhTx6N4EKgopsgaBGNEOyG+Gipn+FJSmZcyP7ipwsOwC8NdsFT
0jcezuwMYDKdwTX/EyI/RX4wNrBCKl0y20cHGBQbzuBO3Uq+kAgK/XMHPsAcTBDU8VsUh0mJy4yt
usmTRc4RNJO7pcwtcGy575Qk1yVyDXIArcWfczSUqxiDwKiebxUU8nHwbWP0jlFXyMwyV373SGzt
cY5dYrZQ5hAlWsHKq/kGqXExZbPXB0HatY2YMn+QmlzADKhEh6mSM8vRicIHPBla3fcNtXZrzERR
xY2s2CTYVABQvSiMUe4APgWDhuknpb1xRJLfdnvUR6bNA13HMYJB0Q/HuMToMpJJ/0lhDpje+MBe
gPgI0l0EaDC/0MnX3aY0lI44d/PaZVaE4WVjorC6cAD8yktg0QVwXhRn7mefOECqtHN9fWiSIple
gcb0yZq2RQdWL/r7LUMyUS0HVXbRA2JYInMighn6GmHohrsFbGHUowBBJH4up+1DjcnDej+oxv6B
1lk54radkfoqxcgT7b3l0PgL9qaspWqAgxv1YxZzd8fqdmUpRaX2bJAR/IkauAnmDZLAq76qUexC
fmgBkER8kMMYn+kdLWCFnlPNyWMLbpDLPZHArK4EBUHirSIdzZyaJJKkYQLZEshvD3gTvxNGa7jP
HqhVDRwldV0+qGUKEYDjRc8bAqMlmQ64odu7z+mu7/QdQLEDOE9Bf/chGEjP+XaN7QKOrux07S9o
MNyFbbfpWgwScos2q5+uXnlfru3WyGDPL6Ysi2Fy98VPOFEH/z1o9M9PgK3FiW4LDVF2RlD1sIZF
DDXXrh2WjdUYetDowW6kc+oC1DxcmRLzZfBrG8zWi9kTsBi3920VonhDCfUFsfndRACmr8IogC43
FDdAdTwb+aDG6qCS0lz3od7Y5UJ0r7BWrdwXg3j/MInPHhvrYCoWjViMYPCzcQ8MtpswqLW55rfz
dA/l0XnPrimYgxkL7uv+WucEqeUVdOskBuaO3VfDGO95wXhOXG8nyUHIlp2PC6ysZqH0J3OdQAd3
NYfVXFGb9qW/U2WeNNuEqv28/I00mslwe1mB+k/7hfwNnbdVsvliF7znl+Ik+qd5Ih+DtOxc31hP
SQ8dlcReI2s8lmgGMHsthu+fb7UPF4HHF+wzGIOX5ol8+i8OMmpMAvEQbq+DqLtFF/yKmO8i+uJI
fbhIeFKdhn0KwRc+W6QvyRRHhb1uqX3AFPYrlJNueUW+IFSfL4PNCdkKTMRBtQa2M/z0///1LLGX
jBgoVeIo60cdfA/ZDz789yUCH/oL4N3TCIMOZ/zkyhIaSeh0HVuIUYI2hHbEzyi+/W/fBM/xZpGz
41aDa7+2GouM+ndY/+HJEWYSny9xfqLPlzj7IqIO5yixWMIVN7Q8NMVfX6A/+x+/+/kqZ9zyGsS/
SJRUHIngaeO9oiuHTu9/NFR7uwjE7d5+9SBUdOI8EkcBT4LmOx4lTH5r88Uq50MQ56ucTSgoby6q
uSbiyOofYfk6yi+++cd/H0AS9CigrXA+ZIEKXsGiMBbHXqFiQzZ66U/rV5pJH351yF4guMEUG7bp
b19VlxQS1XjZHCt15CESGUqzoP6jIezy37cXnDDg/sRgI0LOA4ZnJRQ1qqo92mQX/urhttJxZMlf
LfNuPvD0Vf69ztloCoCzBHyQsoXdNEs7UC0qQCcjqGh1sovCPBkChOwtAwDw+fOdU/LP1z07PjO6
E4tXNO2xWsNNO6E/CjmYFcwp7SmQx1zaPH6+4LvQeL7i2VFitg98MH3bYz19i+VVPX7jptnUrc1X
9bRQcjEh+25Ktl3DY8F+Nmt/T6A7Mp+GvtAbT+bqi7MdfLSZ/jH+xpaFSO+5qrLhTeCDgNIek947
BioA//YmBA+u2XVl6t0139nvKquhBXkZf+si9Ef96KtBng9/QoQOEExdAozbnl34IEJSs6B9c4S0
rNlUHoB2mUX0K5PpdwN1p5fPkQ/A2yeAFfC5P94S8ALNqqk9gvyKWbOU1pu2uV2DpyJlt9F29VFr
lO1X2dC7K+HEaI05xPkYaO0wuX97Wqex87ppbILrrkNvHlTfJr6lIi9/ru6Wlpdjdxt6W0vux4an
rvDQ9I6/+Akf/AL4f55+BKSsQ/yat79grJspTOYhxIiAOXSD/tG0ze7zjf3uE6IAgc8sdEpO0lNI
ut8uYepFGxNocGQhwRPzjec/se5vzL78hu+SAywEKUBMyvEY5sfJ2UJA7UoWNVF47YVTZi1QGAwV
XfmQsjJy09sDhmq1+g0q/F7RRz7kEFNjX4yjfvQ6//0Tzm4NAjjWiyV+Qt0XqO23I339/GV+uABO
ItRXkDSClvT2ZYaRx+oOV9E1bSSIpYdIivzzFd7fuKfXCGoxTKj8kxTQ2RKkbcE1p4Jcd6LY2uob
xhUS22+LVeZJ9SepD9yfcqK67efrno/KsdOyOHoU5w/mQMlpG/0rtRu1X0A4o8OQSAeeYb8BMRew
G5rJcH73BGajHz9f790FD0gNGTFEUHwfRjTn3nKVW5uWwgzwep54hgYRODNqEypM4sHhdkCvc/ji
Ad8N0GI6GU52cMyDnl9MIVTw9gmbQSgeIG5eUzDSPT1thoLv+4ClbjF5D5ou6y8bcDm8kwSDvjEl
yEAeOoefP/f7U/L2V5ydeOUJU8q1K65Z+Lo0O9kfB/bFif9qibNP6YUMIzZLW1wD7NiKdp+4S4eh
4P/Dc5woiPh+FK/2bJsiYC0+aIvF9Qhow6qbafhmki/Kxfen7TSVh215EnMKcObefrFF6jWAUH51
KEmZZKYDjuyNkf7iSd7v/LernAV+DMN4QQuS54E3l/RnABffjS/+jMmx7eN01F9cUe8GMGFo4nO4
IUGNIEYeei4bBQ5TJxSrMSi49vtO3tURQKYMhP1lWAAkPnQaZsJVswH4pNe9IyBJgxyJgTFIcCtg
M3ZTLPyLV3DaEf+GBc5/09krGELlQSO7FAcBbufQ3xGX7Mv21vZf7f4PDiHE8hEmfGgsxQgUZ5+0
NXCoiECgOXBQUQb2qHqZwYjxWKKJfAvu+gHqIfNrQm8+363/5MNnTwjhMYLBcSTLJDkvkNdETIJb
2x5aTP5UN6tMa0CqMdpSvbmywe+g6bP+D6E7gc4smMY7OMB77QVI+qH3E02b5rnucm6uPOhUguMs
Htv+rqvyAKhuedRDLoYjBjvbZ6L3TZNx/zFBY+7zZ3h/GpCHkQSkIqhHQALs7P4Sa4MpIB23h6GV
f3ggtxGb7z5f4v3N8XaJs8uJ2JpCt5q1BwyIN/7VWG9AEPz/LXF2OVUAl6OpxRIlcjpp93OcL/qL
2vuDGIoTBgHpk/0DvHXPQYQRGFSvSiMPgFbhkw23wAE9kRObcjddg01WfRVbTnXd2fZ6s+DZi/Nd
WdJiHOXB08N2ZDeBvoswcApwOe2XvKV7DJ6AxNbsqq/K5tM9+9nKZ++zcLMhq5zkoeN3z0TqDSi8
p43rwi+23wd3BPw7IlxY8K3AOTorbf056jDTr/BODUZcgTiYX0zuAJzmn2+QDx/oX+uEby99cHM6
jOlJPFD05EFx1zIvDdXT0CfgxX4lFfhOcAo3H54KGHSEIX1Qr8/CGAZw0CAxeH2VG7Ix2MfVJfph
bEKBJa7BCZzjG3Cwq9NW/UKU8+NNyrE9T+k5gLuzL5esPagf3iAPxbrXlZd3P1qwmeRuGn8w/0YX
32bxxS34Uew5ac6BPUpCZEPn9gH+WHOzCKYOi/kVvXY2zCoM6XogqnrfVnkRu03xEopdxK/dcWmS
Hxb17fzE7CbG3MDnn/l9/gcoJoT+LdBKQNH+WcgB95r7rO/VQSrA0NRmzVJmgBJEeBGWGAYgX6nh
fLgg1HACuM+jwDyXYXDLVFZQQFKHkf6EDEDmu2twT3MRH0bpAG389+MCGAi5JpygE4pr9e02Htjq
oU0bqgMM5YD+9TuvGEAfzoRJvgjeH8QF+NglsNUB95jF5zW6H8MH3Bu64aAVYHuYKGCM6PNv9dEK
FAgA/Lmxb4Dcv30W0EsFurz9cBjrLriaGa8w62G+ukQ/XiUhBFc2ckp6BjPKxJOqByHhoMCHQOtZ
BTeYI1i+2HcfroKu02kLQGkuPPsuukdDcWyWAYIEoO93Vxis/uLLf3SwKRRO8dcpvgoe5e3rqku4
elVJPRwo+ENQJUNRU+T+tEt2PVSvEPa4+Mqq7PQn30QBkHGg7AvlytPhhufE2yWpkgbaedgDAQML
RDPwSWMKlruOmM0/3wzvsZq3a51fIgRKYTBObobD5P4WF5hs6xZYGh5XAgGMdUvZg1wfgiH54rv9
A4V88ojnliTgQpbBwLFsTH7OJdhj+yq486onaIRmmMaFHjSUnlhedpkHjRuHhtYXQT4kn7/k82NQ
FSBK9yV+QTffd+LP6/Jc2WzKvelqwSQ9j46YqsjUbdGDWJ5SWOY849/Lbz1f2h/QfQGvugy/OJnv
guUpm6XYbagpYAVyXrUT5U+1jY05cAdaa3xrg8uQ9RlkzoCX/fn8w7/bY5Tg9oQgIjY1JbCMfbvH
INCNkZ441oeha3+qptz2KsxGYx7++zL/GHBDVgx5xjlO34x44g5c04Oj4b2QKuNdcr1G8ouneZfO
4Gn+vcxZIdLD04S2oLgexgVTQeSupmrn5LVDz/zz5/lgIThbnYoOtFxR+59dntD+UBTNdSykDief
UV79YGorYZj5+ToffB5shJMLGUYTgaicXZ+nKUl+ogkeGERTRnFTb1bUr5+v8f7sQwALbb8ogR0Y
9HLOW0GTAJOGBmI8BLEHcSc7kD5dA7DX1kXlUmDSphkLKMrYBpxJSIz8D2nnueM21mztKyLAHP6S
ylKrg7vttv8QtsdmzqQYrv572Aff+7YoQsScg4EHMzCg4k61a1etWsvuKiFaX4D+LhzGmY0PWa9C
hsj4+NdktGJCyT6Ht+EsGtA/aupWDH5Hauq4RrBS6dK4P+7bo8+4kWOGpxOaRNZx4l/DNIRF0PRK
1Pi+D95vtH1Jxq0UmdSYM5yUNtsJ+VOc+W9dvrF+tDW88cmql86+uNOg0yX7ohuNncHDcaHxABjI
wveNw71yjh/fx+OQ639Mq02+LyojGlpaszg3pbWr09TRf/uQLSjKD+kAgjF6zQ3bV+BRPcRRsDGV
fd49VL6xNd11rz6UFh1mC8f45p4dv0jjoUr7g0Vyf3Smn/KJTTNEdWca3OZ98Y0iklNH6kJ6aGbH
G5S6x+wQPKqWPtkDVE1o+WiL+pxLw0oODh3olkj/937CgOUb/XIFSa+byzwGq6ynelmfAdg4ckNh
7zeckIH+4/4KzuznKzOjF/k0XUFTGcjdVPU5iw7S8LewrFUYWmgvDGDh4oX38U0orI0MqlwYsAhq
UJJNdgs5pe5S+llz1utfAvBik/Kd5CG3ID/I4ptG8un+4GT5dnuaFER5OwJXppw4eWUprZdDrtc2
Z9/cKnW45klOs1j1XteyrVhnaE5jOzDW/e/sVTxG++zVurxZ0YGdetaPlbq7/zm3+wY2TIkONVAZ
oyzcZGvGSdwLsRpQcEmfav2PmZxCODv+vQ3elBJbBmS9Og1mfTWLBRimmnNJ00HgPaZZDM5vIZdy
e8ZUirOcAPJCsKRMn+S+0qo5iS1E26HecWqpe5ThR1gYyQcK5tq3qDKvVBMB9VG/WpvclIFh0Qil
QGMQq8lD+6q3BDL13iohAgreEv95aPJ3sUv2feUeaNbt3Qe3UzeVrjqNsvZe/XzdQogWP2SpoxRf
wLuddMBdFkQm7sv9Sb+tmOJwDJNiHpz8uB5j8ql5WcIHAOnYORkeGs9JVYfmEGdQf/pPagJN/aPX
QiRiZU+dmH7N/+r+JhzWnhwvbLCZdbn6jMn5gkFKIlYsLmfXrASgtJdgDQnKn/uDnTGicctD5Ugi
GVzRxPtdMjr+QIj35xDYJKTy9lKta+aYaHDEQog1XvX0H1y7JMGP2kioZHD/KRlpkP9SdoTwYnV/
GLfhEYcDqiOkcOBX5sF8bUWPMyQFOroLpLTbgd8E+mg4afoNMtP7hj5Ow/U+5uoGdUYOAPQSOehr
S4M5GGnRZvIZcq3ISY3AdoVvIZ1T6h9NhHIDugio41xah14y+WtZbWBx20Rp+xi4aJfwTMz1YXeB
9K5fy0vEpuPGnHwbYCcWk5wBQeI0eCv9JNDB4avnAUY2Go4ldTXQ3LGLu5xmNzXRwSCKjS3SprS9
Py3zlrlHIYNEEsCazL9hZpaiVlguyby3ZMfhaLFFGPP2WfUOMc5CNHy7a0n7Q6mtUwHRUOmYLIJp
iCGdxaF6Dkod4GG+qYVgwSvO3DYmsRqPYS5tk307GZLUGwk5Lks91/46fwqBENQQktkwqf2Jz8kp
P9NQGSEZdiqTlYLiSUS970naBCvJoSPo/vTOuKTrj5lc7KFrpXQbmOq5fxZpUNGPkupQe/cCByXF
qtmZm6R4Hb7S/9WjGLyxlhQVb3EtGh8A7FDTRVAWHIHrbZ+h+wR/ErNBtwxlXEeRnoOja6RveSjb
enNAplRuDpF50CTQ4iaNGZtQ+xU2L+2v+1Px4ZEmm5wvwTvDDz+mXsa98SnGEbTCKHS6uM7GbzOm
hG2r9UvkPQpO8KQFj7DnNcI2KR6Ko3zwD+o5fNYfy0P8MvyB2Fe25W+SsaMgZe3owM85Iwv+YXTK
06/jbUN2FC0EGLEm7i6CWwERYr6ur3839MfV1nOi/P2rXlYlPQxZ/u3+bNx6V7jPET5lIijy86C+
now6orHB0BONvP3F1ukkAIGoqU/3jSjy3KA+WZlMuZfELbxCkXZWHtuxg8Cun7ph472gOqJtaMeP
ty3Qlu6F8ipsS96x+Ar7gvxw+Y7Y1+VB2AzqWq4Rzn7W9F0qdE7uDetiI2wDdQnwNfO0HMngx4sA
tmWy8uNQPu0O2Zc6z6ha7ez29JhBPKYS0bwE9PZ29MKqdHGo0IdE0UZf35+k2xoAJwRWIsMECw4h
7hSKYNEU2CfCRTsj9KAdBXeVSqt0ZJu1IcOpg8ceBpxGfBmChdWZ3QL/tTuNEbXelRqtquELEr6W
AUx/2zZfmtbbdwVjM0EAMTwS6lOIM9lNX7e6TjtrsbbV2lh3jD7/XZKBiEfWvSBu8gUPPzuqTxYn
sX5Zt5CAZoN2hjroPEB/QRfPlq6uhcffzL0FoIl66Lh2MtnW6+0Ch6IbU9LRznH+PSqPQU2jrgYF
lWu3QrDzO2Fhl8xNJKJSMhkAXjLSVLYg0yNDGTxdO8N+a6veN01ut1AD0PkFAU2yMIdzt+QIDuDx
PIZE05R+EpRdIGqydqa2qdvCYBlrZJCMBY83k9Uw9RGFQ44av6fK4xx/OnJ+I2hNqsvqWad1JTVb
R4tekvirCohYVNc6y9atLWgU1+1lTa8qucwo3RQWui/0mW4s5XtIbawWoUVL1nCC3D+Ws9e4jlL7
WGy0FPgHrr9Oo6WwkSNdPadhfKgLWoCB6dFN19IP6UOaRSuWo7mC47p0KA0Qjw70YW4TyVFQo7Kg
APtmqbb7hebSS3OKg6VH7W1CGrdBK4PxoVQ8Ahquv6/sh1qhK009S31JryLsmHZbVjt31eT2T3cF
jKPRXoKnVjBXvUif/EJkMbshP5mfLF6n8tRmuxMydhDp1X7froOwKFaVFyDMrOl0Jlm9snAK5jYm
aBkIB8H3UVyfvGzo2TFao+c+ceHc2FL8CqGWsuLN/aWfcyEgFbmMeRpIlJuvZ5a0n1JBxamelfi7
CuNlW0IctLD556bvs43J9OVme6nhliBIHOhdC9+M/tgaBZQdjxIkkvfHc9PwZLBVPhmbPj1c2JYq
s1cZEPCdvDxQT6Z3gpZ76ZeA/Ka6Tt5gEIa56ejSJ3rf+FxcQ3MLq0a9a2xDuZ7MSG0U2l9xlF7/
I+t2l/Gi8ex6eAyqo6htyjRZMDi3R0jHASbEfXGjy9cGi9oshDKgrlq4oq1FB89fyJWNyz+N1Eh4
cPbAhBFJTgyYfafKw2U0oB37s6vAJBH8oDKzsENmzZBIp1QMRJfcx/U4BK0uLV+u9HPHcpkUcCWT
bjVULH/eX6DZ+fpkZ1JXqQySBXXd6OfG62CPMiowSUXUL1wpc2eKFOl/RjOZtKHwTRjGsXKBk6jp
DxdllyVLKrPzRowR3EWSz1Qnl7JYmvRMXjr9DJc/AdyJTjZJWXpSza4LSwKfl8ErcrqhodSjkR2C
+7MHBe1vMVzlRelI1VIcMxdggLr/j5lxrJ8uRxo5L56fpvq5h9Eg+wqgJ38zOqh4eDFmv+5vgbkz
ilzdRxIfr6pNHJ4El0ep+4V+ztH/CBU0ItBX84tV1z1zyXWkZy3r5b7JGf/HOlHHAWGJNJg6GZ6Z
p6EHWZ5+trS+P5qSX6zrQNoOuf5Q8aZ2iiFYsDizbvSrQIGgosVECXHiiIwgk1OxifWzFKk2fT4C
PZbqsEmSbOHgzhyoK0OToVm9aiSegH9QSumbFPLwvlSv92dvZqPTqUArFAPiz7QUPNQwPRolY6mj
HwylMXZS9/B/MzE5S/EA3VMkYaIo/qGc549MSt0CGHV2SUj9qBovUA3Gres9bun9JYYtERcX6yms
bP2rrvP0Qm82tiPQUPdHNLflAC8CUtBGObWPx+qnEyV7iCtXsCCfBQhS1xc/U2xkqSN4E3xxqyWB
v20yf+FkzS0UBtHAon4jS9P0VliaugTmUD+boFrLl1Dex8ECkGt2WJ9MTA5vIoAKALTPQln1ax10
JqTqDQIvJDFVCwUxLVft+xM5OyhOLsyLbEHaea+XrU27hFZMST+rw2PrfRkAN7bmwg6fO0TUrf9j
Y7L9LK8qhaBWcUlD+xtWgd9CVq3vD2Nu4uAdGh9VkFqQAL4eBsSjfddnBmujeepG9mJ96yXZez6y
njdy8qgDkVvdNzm34UmHmGOdVFJuug4IkyKIvWPjrBlvfbwnIsvQrZWzaOG2nR0a+AXuQXoYCLuu
hxanWllomsAKVZBoqZevaid/MwIJpQOv11BQ6C6b+yOb2xO8hP9jcVzPT4cr6Zu+LaXAIIoAmQXZ
ZLaKL9RgoPJb0iecNWWQWgU6aQLdGwf/yVQKgWIXq6VxtoSDoD+L4h/4BhYWanYCx44wQOLc8x9I
xk82BCPS+ouXGecCgQSHfPJTBQk3dA5kgpQnuCn/F7MHNZ4ILBJWAmMye5RZBjlwa+OsJvBu9ejy
mD/r4e2+kZlKGvg8sp8KGuzAFqaCfEbvqyihNGiDuPAkt8eRip2bo//b1ahkwd23sUwQqOJTgVBK
rW6RiYjdI3SRdroLhJfuEtkFYhAdxLi92z54UDohFVw1T+ISCOcWwzYKW7N1gXlQYCcder3GbQfX
LMT3xtn1ExBVI/nssSXQ9vZyvYJeS6968LKy9b9YB4NFQNiTmjte4dps2SomfUGop0jtyChm1M+C
kCZblxTBQpVgbhPTZi6CTaBoeLPiqqKlWkz3zzkY9Fcun1e9NAqUb2RxYSercz7HIMji+gEHAe/F
9ZikAmqV3LOMM0r18OKsrPc++0dot1oNmfFRT86hD1uVzivUAiX4S5AAVWWQtO37bK22snMZuk1Q
mXAIA+kRjpayB/MCcduxr3ZKeDShuDeRWUUSR6F9xT8kHeTL0WPVbCrBgQkvLRzUFMRzoJNDTapV
q7u24u21vHegkb2/xcdzMnmacdf+d6yTu1AIu7obOoMdfpFQi6GLbKmAND+btN+BxiFmmd59FcIS
7FfPPBvdUw11Wxy8mkrqZM2CP50J/1GOh6GCVB8lK2Nyx14KuTYUPzTPyC2K/c+0g8DF+1mkPy2t
WKtmsr4/cbcNKhy4z/YmBy4sukKpc+wZ5i/Re3CVDTS+etWeDR+Udl7YYuEkqBvEK+sYhK1jdRs3
3fvQjun9c424XlV2DjyUSq+wtEfie8el+SH5UhWrWPreS87gek4iwKvxEl++mpcvkQvDYLSLhCUk
2ly6A7VVUNakxqjCWZMLwjci3fKLxDxfoKcdsuSbZn2DndLRH+ke9qzn3CzQmUAPIkA65RmGbldb
apaZdWCfv2ES2nZNm3mFxjfEe7P77noh0j5ra6/uLtFxUM/dQi7/AwE23fmf7U08l+TTMzBixM4d
FFW+46ZfDLm3A7TDYLa2tmDyZPUZeKWj0EGeQGXdrQ3xpxiUL6W/y33XlhZh26PJm08aUXoUVUD9
G5PEQi36YhlEbKmW9T8rEHla2W8I43T9EHu7Ilw4+7e9XWxhbmKQyMj7kjGZ2Ot1iGQrLzPPWrep
K/14gR1XT5A9alc6tLN95dQVRBVAu49QB1TIitw/Q3Mxw2f7kyPbdIgpaC32Cys/KMK7idabuBdh
7NN8fyEEnytXXQ12cl6LKk+FzMvNM6xbSrXWnrTh3J89NAIcxEjsgTagbH9/fLPrSXwCAJ/cK6WP
64skVH2tN92SLd1LNl2EjlWtoNa3R4pZ/UlWCidaypLOH6P/2pxK0MdKrpQKQJOzoqzVbYu+j8GC
kmSnxgM3z7f8TXL/3h/m3M1MXYPQmS63kaLpepimFhaKYLbw12niqk7fRYqQWfR638jsXiHfIhPh
EDRPYSf0xEtqVprGOQwTJ5B3bhuvoCKrkfcSvAW43ey6Ecfy1MGcKU7OhS/ocpW2uCLNT1GlYy/2
0TFCdc3QN1Hf/YjKAi7c9/sDnLu/SDrDpQCshBrSJOqA77chg49Rs4KYHmkleCK2jUUbbYbwnfR2
39rsmn2yNrn3i7qMwkJjm6CNYufyL1X+pydSvW9kNn7mlgTkDHhgTC9f74weEuxUFnwcmvA1QSQ1
1n9dqn3Tvnree1zvYqSOAAiIAT72IUzPibRDGIrWHugHjF+h9dCPLR9IENh9vi6V/Fvt1dsy2Obm
Nm939791bvrHwj59mvBNkyG6/tTEh8u5unTmuY8O7iGpglPk/lN4L0agr9LgsmBt9ph+Mvfx95+e
S5401EUuXMyz5K19bZ1l2+SlQamY14wPtkl6qZa8/cIAP/zjJ4uNmzVh3HNK+yhaQ9bikPzo4scM
KL0Xt2s4eBdO0ZLBiVswEkTTQqb1HAS8SLxB+O6h/JKhbxUYv8uofW+5Uu8v4tzBJS1LpEndBO6A
iUmtkZWq5CF3TpBkEEqkFHcIpuhAEDJbMt8b4d9fYCavQwtTQLkBg11vmljIY9qGSIjE7g/4C+0x
7JPMZhWjAOQLC3tmJpC+MjY5spJ36UGUYoy9sza8X3Je7WoDdcC2Wji3s5YA/ligjfHoH3HDp63i
XXwP9VnfQKaTgpAfblR0BSo9cyRxKTUxB/IzR99AJ99IGzANPSPYIOH5JQ1CtSsI9+DZBmOvZ7+H
1UX4HnVr5PxW0RvCW/WvXjoFVe/QkyPXh2avdK+9vkVzYOH9N3PT8EWUinlr8p7+KMJ/Gn1EWkvv
0sQ4I3wKqecfiu6rOvuDgohNGnlhquccwZW1iYssIqtMhQRrCVqz6vBWSi+qCcftj1xI9kb2pHjZ
V0X5dv+czC4w/phMOBcOVd/rfdsMAbqtQ85bWjr0CenOJkDt0jUQtwn6pULW+GOTqNYca4v/39jk
kCDnpKdBwwjFIJGdOKa+j9DkUpfb7JAYzMh0RylLmdzZCCiEKDtW5LjC72aNP1N/VdU3GSm2+1M3
NxqdK5oaI6QEZD6upw4+fwjKE/IsnfkaDGez/uf+78/tvhEkQqhjwdE2JXwsjYtbA7szzqZ0sTVU
n9XYttKvELHarfbzvq0ZDw0eATYQ6EDGl9/EoxRKG4ahKJPoUNeDXCJ++CUeEJh6rsjlxAu++aNA
Nd0Hn62NI/90rkgOwgYck8BJK3OvZA9iJjlq+L0U9lL601c2keuUGr7Gj49h7K/yUlrD73vo4nIN
HxRcYt+6CrnYam/6X40O6nLr0W2fkT+4uA48VygE2l1wjIqDJO5HVP1QHWh62kONY144wC8g7ulO
s1MBSGJ6GjVSkYNLXlAAs+V+dX9mZy6iq5kdZ/7TWGFacQM6r4wzQtUvbb01dQH93gGI7hEsabuv
paX869y+hCZbHBvXqHSJk6uvteIS9VLWMkGnFarrB1PI9/cHNXfE2JK0v5PrIzSeHDELiamexnjj
HGWqal9i2XIMhS4UMeHhnHuesXDh3Xa/k1KkB4XUK1qomj7tLPRH+ahWdknyjuy2doKgpX6M/J3e
7MVhf+kipz3XFWw2B5GK/wAfGPAISpW9jTjH/bHPHUscCzcVRx7I4WTskaoMftsTnXvoBCP3rbov
NLGhhfhUovly39bcu5wcDJ0bI8qR5rDJ7ikkRM6UnnejH//IjE1VNftLAJWOtjE0+9I+j1i94U8e
R3aS7bul8tgcAvrK/CQUjiwEpthOPFtJW5KHKXa+vx2MXc/cogAOEp+LMFpFjc0F2aFKBC7ZC1+1
9vX+PEz3G2kQ4o+xB2lsx4c2cXKIBg+dRIhkj7L8nACAKJGD3YvaQtl2xspogFweyBRqI5PRqjm0
faKv+SfpXe9+ApxTi1dRfPnXQxnbEMca1siiM83swOath2pnQg5m7NRoGziScUQO676R6R5lvsyP
FilLJB0Pm+X1fJmC7xfFpQlOiFDJEBOvC2Fn9n+qpYzu1NVQEB5jXR10Cg87cUp41vp9EuceNGNW
f0LNTUoXouoxIPh8UfD7Mk98PBkTBQRqguNR4iKSFMMPTmG97mmVGXakyu9P1ZyJEalID4WBi5lW
qySwqJYV8Mir1jr3Q79J3+4bmJkj6jAjKp2QfOT4vV4LCzEBP1XT4JRCojeSciwM4HatQX9aEKzT
pKfIBAzXv08UFTVlXwenwV910c/X1FwV1Wv3bwvXLMVIXiRKEuigMVK8NlOrZjxwkYQnoXZU70E0
f0KwdH+mZpZidKisxFhFwstfm7C60FJitA5OVRw4wtei+5OaC6iJmcnCxFj5hGsQgO74959u4yxE
2qYKi/DUwR93ObTdgZgqPof15n8xFIvVoACBT5lCjnX50sRgi8OTYUdWs7aaxkmGBZTt7HR9sjHZ
WLWohrqOSPFJcQ9m+1NaUV9ZWJGZvUsrrgK6yZAkWEQnJjIUijoDFbKTrm0CwzbFBfzF3BA+/f4U
Rq/kQ8nh4PebEqzW2tJX7WJJY86GKhFFj/TlVDTGv/+05IkbhSJy6uHJF8/di5Qg/LNwAucsgNGE
gkinXxSWwmsLlTW4dJ+U0Uk9SK6T/ljiW5xbhY/WG5qyPy6O698vUfupNc8KT2nyWAaPlb/+15t1
7DvH+dEtiErLZIaQx0X7LHT5/v6NVJz2Gr7dN3BTVcJ5cH3DuimPHh0Kl+sRZB1JNU8r4hOhNipG
5fYPKj+ow9Pn3n8xcrtxV3/dnwtGb65z3jNgJhUyjpAmQa9ybTROPT/qDaM71u/qoX0QHMMJ3ry3
6EF9Cs/CoXzLflW/+pf7VmeMjg15+MmxT4oNcW00TypOU6oMR4D4yXogLb0Nl1CUN/sNBBYqDCMj
Bct2c6MkIV2dXtEMx/YgPvf/LAka3NRHWCgLJAWAU27fkZj+egzQtchqkl6Go3ow3ouv1KTTDUD4
dxN937386/6E3Q5GIkdH8w4bQ5J4el4bI+Vj6qGOeoubkRv+a8WHxny+b2L0UldRhEHHOL8NYynX
IxHRtQnY3AKpvyApFQqHPxDcoiKn9etc2P7fzEyWvm6gR4w8zPiC4+vbRt6o+7w804+pLwzoxiGM
A6IpEFejcsNMufxbMUXmT7WGo7K67MqFw3q7g69/fDJbCEtV3mDy47VwiLKX3H8YdCddUvEYJ+Nm
TQhNJR2CapJ+kz0me4Lf5QEKmmm5owdEE44tWnrE9e3m/qrMDYd4hSweCVG8/ziXn9x/avmo4gEj
PPL6h6osCY9huk6jr/etjEHWdDhc9rwcyBRCozQJwjwrgq5AKcWjt4ulM0zfer+B7VNYpVtvqX45
NyIaezmfY0c/Dvt6RJBfxsi7iCikyYe+39ai4zZbKBHuj+gmHYmSA7U1oC+kt8A3T8sgYl9VVqe7
l2P287KPVy/Dtt98F0/a9/t2bkcDtJNmYqILOplojLoejZ9nl1bRk/b4Q90/KQul/dtdRq84cbel
g3jj0EwiyjQPUy3LOuBapA0CyLvsTtv22vqyFITfupjREBwugIRAnEz7lt0YEvTBE1vwHTtU535z
0expOLg/VbebDCNQ/9GfMXroaWInVZMhz3yMxPv2QdQd87HaC6GdHqqFyHLmBri2NFmUyNfKKksH
VPQ2ZbAp3pKtshVPCC/utRA5x4Vx3WQ5SD1fDWzcI5/OaKh0vWugE3ZUHv2nS02C//KtWfkHcdPs
JRo4v92fx5ktd2Vu4qgHvFtudJjrneSFNqj2sV1M5o8769ohXA9pEjnH8gAGScVG+FQ+KaItrJsN
euyb8oD21lI34MxZvbY2cT9NFeuJYY4T+E6l+I/7PXGUv+ouMO1qoZR3k4mbrNW0eBhcmtoKRKk9
NrFdBE6yS9GBHVbDUU4dBufb/lHYmhvRXsE96f9Y2pmjc7uZ1/GFSN8D4Pcpk64VJkkgCJwB7zgo
q+xPnUH/j6nNpd2Mgu99wSn31z0ClLv7u2bc8/csT86EgRoXOpJYVqO1GW59bWsO/dJJmN2a3FMw
LCCqYH4s9KeTkKP4HqKahzdM9+qWp90RdmnE4x9L4MewUO3jtUgp6nmRSfumJXJcV1Uc4br0eZBs
nWzYUA78ulTC7hieaBg3fWcTH/0ziNWd8KA8619IVSvb+zM65zTJUhGcA7M2aAW+PvaGcpGLxoq7
o/umOqR2bOvcHRDpu29lbkqBNdEmweUPSni6bklqasOQdkd9O0qtXGzroL/dN3GDIPuYvE82Jg5M
ztskHWRGEp/0dbbz1hVEtOfiQTvQnL+7HLqD8RT8Gjag5B+V/X3jt8EgCwctA4HUKMk2bRNPRLTt
a+TLj+gU24siMku/PvGVSYwilVrx6+VKshFl3gfbehdtDSffqi/CJoHm6f5wbpAiH3P5aTwTX9YB
sHa7CxaFL5viJX+t1t5PBBv2qFLsh11wQNzsoO+LfbeNd/J7eDa+u+f+WD0tObo5T0PKa4RSg9ki
2LrenaY+VLkyzqu1Cd7qL+rBXNMQvwtO0AHum6UegBuuj49hfzI3iVOVUI+yLM27Y/W32llfELJZ
K5tgLR3zXfvUvvvn+OcXxIAXnNpNp/bU7OTY90id88TIuuOl2NGjDZxmT/uxna7Mlb6SDtUX1R5K
O3rS1oWjPF8O0sFc+oQxiTt1rHQ8kxowEJUgi3k90brh6VJcV90x0W3PVn4Np/6nuS13gu1vjAfx
N15W/x3uDsp3bhcBcb+lO2X0M/c+YBIlZkGOwq9Z8wHPbWGn32mAjNOH9PISbbQ/umhb7QgGvb/N
526Tz4Oe+L4e2WAxyLGJXI4JKUewhkDu/2ZisoH9gSAyqzBRDNuxpo8mhri+b+KGf+N/ts9/127i
XNW66SIL+PIx6R+RqDlUjv4PvYEV6qpA1QL7Z5Mvncu5yIotOdLRGOzNKUxEdIu2cquiO0Zf2wMw
6o28z3fuLnfKbbS5P7zZC4obit4iUqBUOa53JsdCFfu47Y4DTEOOdXY35g5xgWIhHp0/+5/sTFye
Ww2+CBMsh1BePSqoG8M9/N6eh29w0+on49D+ozeO+ztbUapOPef+IG+Tc+PN/x/rZMavR4l8cOBD
RdcdxWf3QX+uHGNtOTC/rUybNtZDacsLG/OmrPixaz5ZnPi6LCApO0gXltBdK8VKwtsVzv5yLI9t
aANOTXenPFkFr9bCVTn70Pg81Ml29VwqMYKBqwE5Crg7+wvdqLn3/kSyLceO+YV2zdTWFqyOqzd1
L6Ca4CykdsIbceJi27IlvSXJHYEjWtpOk66FfK0XqPMQukK6urCeczc2rMKExqQIeSpOjn2YVxLk
9JjL94KzJCo257Y+//hk5TpfC6Os4cejXbLT34WF9/psFPr59ycLNMbFHZpa3VF+SOzn7rFbxbld
PIc/pWfvtXb+8j8LZ3zurQvT99jxTtMDLdWTIRWamtN7r8jHJt321abY+l+r7yi4BNCV/KP/Wlyf
uU14ZXAyxroWUXJ1Mci71/aSNUQSkR3/1L9Ega389J48ZdW4drY0znHdJ9sQdjpooFEsY7hTIgs1
jwzYfg35iKrlxV8hC/igny7qRmxs6axtra/NU7nEEDiz9cmFwEwHTgpy22lsqpSZb9alIB2l6tB/
rcG7qDY69Ce9PgTVwmti5hE8Fu/pYIIWFZ6RKdHvUEI6NPD3x8ZwjC+XfiOJzkXZt5ddTP8N8OHw
3wcOIyCFyobIAMkxTlbyIkh6U+emdoTU3HsxSzuHPxkRZDg6ertInPLH3+TfH28wrTRPkfWlB47+
/2tvrQV0IbZJbx5F9ShbX3t/YRpv7zwUMGmvpR5EWo788vXv03xTqkItmscOIXP3n8tz86gM2zrf
aOrq/sVzuzmw9JGS5z0Pzm1y78CtpyVdI5hHK/vupjaaK423ivu1g3J7uwRBvnVc1GPIL+IYITAg
W3I9LGoMQ1nLFeF08JLrBxkpsXDpWrsNZElJcLjY8fTj39RN5FbU+5TMA+FCeQJzVis7P7a30Ssc
9/UCVmVm8mgep9r4URhEqOJ6PF7XtlF1wZYGOWKWbxtjDR2O0/zTxguWZjbElaXJC1CCeKTwSyyV
0qpP1t2G0p36T8F7cKlJ4GaNRvnjsaCBu2WPTz1x36TSpYhk/xSIez9Ye9EKAeH7e+7mcpyYmEyb
UFhiGrW9f9IP6aZ8uf/jt99PnXkMSXk2iuNVdb0mvl9nPFyD4GT5p5zuBTqniqWunvEDr7w4HCMw
+Sq0JpA3EadqEVIVuK3QxNkpeVFc5K7e2woGq3YhyJ6zossKkGeiFgLtiZORIreSojLLTpXdmc9o
2/j+zrjs70/XuHGuhwJzAJAu8N74GlR3r6dLd92x+yVMTvRDeuID1IHpW2vuRWvBz0ztUM6SuQ94
XI6Phhs681bRmrYX9QQiMdvYEVJ3kmMg6bT0lv4o8nweEAA12lq55VgempCncuFBWQuIklrJqVg3
a2lzOdV7dS29WpvskPBP9BwchuPlWO+M9ROFb7gY9V259Q85WaG/u+RLaYe2ubtss1W6TjbBZilN
/OHk7nzgtCNs0Gk0kQU3OekG3F9r0REemzWp002895/Mw2WvvGSXEcpXxUi2nwd61pcQJTe39GSS
plC+nLaMoPSE5FSv3tu170Rru3mHO313f3N9VFymY7VU6nEs/YgYndwurV4XVpGaKQcFRtD9o1fa
7lcaF/7Al+7Qdm0jUb6WSZh9++45pROt4FCHmzTYeJvxv6OVtXLX7vr+V91uRUAWXECkV0kp0VRx
veVNuUhDo2+zU22N7eRCvr3oG+1VXNJFnPpsqI+u7EwGHxRmlboidtpnoz4UTq6BiXXc92ipFjm9
hj4MfcwvPX+kqyeGwqYUVNfsslNvOFD4Q43hm7bH29Gr1528uT97M3uHYelUvghheUxNHWziWRfB
bS2c3zk4Fo5g2MJb9NR8kRN7WHqJzC2VSrQA1Fckfp2i7+lczF1FMJjCwyO84/b4R9lY9ntmb+TQ
rg/5z+B9KRNwk/wc55O9oROAwbpP1Hy9QaQISElpBMVpNObt6r2383blvsWdeJXtbtN9vjcP3rHe
RzvVcXel/+DFJ3EFz+PJX4L8fTis6zP0QSJBRE1xFpzWOEefqhGWZ9SqoOfF6WiMM/C1Pl1Wml1u
sp3G///4RUbY9le0rW3+55/I+XNxBqdfSWvX9hzNARLqdOue8yTaS7Xd6R3FVCGgPkomqSN+YIog
CI1Wzi+XoQItaMtbKlCJnSylv2/OESB20O2wbQG1GCFw1xPgqlXT0abpn3x/nWprMbINa+Nu1PiH
ly84rJv9NjE1CR4yuUkacgg+MFHby7/I794/7uVg1vb9MzRrZkQkAqMmgTYlzL1UdWloguSfMmOV
VRue8Q+G8CQsxA/TMIvDyZ07Ijl5Z46E/tfzZrI2clwNwQmi9pWwEDfcuoHJr0+2JVG+n+qX8ddL
e/gGQf/ut7mJ17q9sCQ32c2PYYws5HAOEXFN/c0gqzTGekB3/SeBI0f/Tf4lPvYrYjtoVGDdWhIc
uumBGy2OB00faX9HQuvriYvKtCqLSgxO8rOu29KRFnH1zVuDJlpHx+SHhqB6bLev4U/jEHr2vgg3
+sIr5saj8wVoA0MUCjYHBzi5omo3knQ3tIITjT8CLshbDyfzqUg2SxLut9HIaIkeFdKrMJyTQ74e
q2BacdWRfDz16+6L+jV9NqmQNS/ec/ui79WNsRu28So6XZ7LwPF+ITV4/yTclD7Guf5sfzLSwDQG
S1CwH2c2z8GV9rt76lYw6T+TqAh+QKh3tNbCGuaOi3umsnxM99B6vN3/irnzyN6C4gyuSgrak71s
BS1V6ygMT/0h2IVfGplJX6wqz7kxGkjoIxtf9FTsrmc6y73SrWjzPvXOwEP7GeXz9Ev4Tjd1u6Vt
xdsEj6Jjfc++CN+F7+1S/H2TYfuYaCjsCY4NKBCmKQVDbqTBo5/5pD93+yBauV+h7S/e3SfXLtL3
f+5P6Oz+HdP1zOYoxzCZUKOSKdpZFyDFP41d8xY5GbrkDs1Wq/t2Zr0Q6/YfQ+Okf7ocdbkRsiAF
V1yv/naq8wp58Gk4X84wQ923NHr+q1t43KdAyxCYIPHDlr02dJE6kMcJI6Ix7nRYolC/uUYnvz5x
1akwtG4+wqM33S9lCzjy1/2vnz9mnz5/siBZGoSUazBw2fRr92e9gX9e2ldfhXeLcqP3/0i7rh3H
kSX7Q0uA3rzSSiqqvH8hqrqq6b3n1+/JWuxtMUUo0X0xPfPSGAXTRUZGxDnngBQJHpjzr+BNe5cF
Ew9BN1NMsfYuf8dZ2vVnF6KaSRrZETnQ3QZVbyS8HOI7Rit35jvDDQ+t/7VYeA867T5geJfNbXhi
jVq0EmzBYBP7sVb5oiWjNj/8Vqzflwe1uXgnVqjFk3otnPVmSvx8p9/OtnzFekadlWroWaPCEjA9
F0UkwUL/gaS/2R9R6nOgZW5LqLZ1Xm9P3nyfMmmIiEc62/MnA6M2jcI1Aygw5sSHloqZDGZ+J4Pf
1K59LbWU6rYZGUmusyIYPU7qNHNJBB9FTvNih4c3INws5ap7ia3gqrmLH2qHxVr3g0K+NEKygU7c
x5IXgFNFGKHsCVDQfZdRc2/t1kwROqcHw2lR6nic7ch+4Tx+J71FVu2VO/4KgcBOsaG7bs0uK6ko
kf1CfxRUDQCUAKALnpq6KOIs7qWAB9LA5o/cDbeXLWkvAbqSQdzYXB7jXYo0vrQrPjhHOKhXWmhq
d5GDZpBvFUVfXJ2P4S/J4m95H22C16zU9I8wwKXPo16bizjjw3N8Xu8U9ribXr8EN8KsRTfjh3TD
O93n8gL52YPiCbvgpoInSY6ARkIvZgdVvyedNDN5OZ4vl0/h5iE5nTbqsE9znxjtHCS+8ZDigTQ7
0q53ci8zS4uzBgeF99fiwBJF2tyyp1apo9kuucKVKaxKeIw91+SPZr0tCE0P3ynrtiNDuDT1VGA6
i3GFJkMYG1zZggAO3sO/CjNHJiXzAJ5mmdtybKdjo85/z/GJnOrEHI5EdAMkOnJjkTu7oT0hVyOZ
iffM8KWbF/qpTcoF9ONYR+OC3cV78f2y6634TrZzt7a7d8Z+Ifv00mRSZ18KxDjMJljibhpXdCob
9Fpm7EQfJAMlu5etbd1EJ8M6w1gpQgD9KUzl6Cg+MB2m4SXOaEZ3l81sOrRTO5TvwKOmktMYg9Jc
SDGNHjA3h9obvjIv86eH8KrwDbxdWvTDtX7ldb/LVyg+PEpO5/T73q6uw1+Vx3rMbL7gTj+KOpk6
eLJrOcHg+QM06E3Jc18FEzBl54MVZG9EaTrILUgZEB2UZwUZAV0F0G8eY18e7U79SIPPgOVnyKan
tg3S5ahVYy6RXVboGY6aliPqh77QQTb56PYa6gsuVPEur+SmGTwVUEuFxOLZuwwSAF3ZC3rsK5Bm
Lpw2PuiEkPBpDBinnByos/GcGKLcOSers9QWeIDBkBA+QXVDlPzEmburwrs8JJYlahuoZSuOdaci
YyDs0cfGW7VkVQt6CYKKYWlrGwA8BZkNvGiRwqOciDx3Y6wKKboEjWOafjfQK7s8lE0DaJITiSYE
EgTUpDVtPXeDWoOUSposTBnbwkYQgMIPAFlAsf2Q1WHZ/kQml792w49DsA9dFUijErJW6mtbTavy
OcJegjBdcPuaas+BtLtsYmO7rkxQayuFRpeDDD/2Oc6OF0e5qofHXLIj1hXIGgqZtj/T8j88WuyV
sddiX0d5OreHwA6CQ80q729b+YF5YoHPUDd1pEXpACopH3DbqbVQS0ydmoVO2NhDZD00ZLeB7EF+
cz0UlCe0OYPOhz9WVlvdtm8jC/G5bQE97Dz8CNIb1KJEep0uVRImfhWNdhUNNpOZb3OioM2CNz7g
4tARXo+hL3teyCUkToInSKjfxo8sEv+teACz9McC+YKTBVf7TEtKHlkT9ZAbThaAdcOCZk/fH+Jf
HGhr3Mv7eMNHrcxRi6JxQ5nVSAUhuBViEyoSeriLPsfOMZLny5Y2D/jJwCgfVS6JbkQapi66NXsG
wJ61LFRoU2SSVHU1RhFA+Knx9MmL2yMvPl0eweaZ/zMCjUod4uEkiUsOK0Lmolmy1x14Qhn8gays
PGM4NFsH0MydGAD34ZfIS8rQNFzeLo9k86AA141+HhQFUWhYb7KWC4uymAo8A3kv0xGhgM6oZuV4
NhccrzoEJ2DmPPPC8TiMCdcjAYcWJTSZRYxs/+bOPfl56rAbdRDkZYmfb3MHxNEoApaqVeaQQXEq
1kN9a77AOQSqWhTyoTtAxUCJAs0dTSuBhV++kvBxYhUXNqJlSKqoUCdCDQ4vcLIhTg79NEgKiFNm
XK+/m7c+NaEde79wjhrYrPz31qydWqLOeyToeaXxJGB8gh11NPUv/i1IbtJ/yB9iSEi+EsQwaelY
D0mPWzKVQuzfNA/9fmQ0wZ0vCHRUiP45SMpE0ii9/vUF3aZtlSA7mT+rGarMpiR6l4/I+RkkaHq0
BIFEABCeszpBLo7qsrSJnxhPgnJMgUdymM0bW8MgJBEIepCjRsFzPYwylPSgJdnBAvmezCvGJ9Cx
Xx7HRh6cgFGhkUlKuwiuqb1V17MwK6Af8cPnEBhk2QJ3VlWZ/L4SD3znIItWsNhtzuB6CL1WNqld
pmbVWDdtl/jp8zea8w+NrfifwVvkVs/GAXKgB/U2f9AeWQJcGykR2CUAPXTdgbCJRt6qkEhdcgF2
oRVemjeD6kW2fFs/Tbw5qGZ3X+uQ0zCj1Bxf5s/L87y1X2AVMkVQMEPRgVpKaAEsUdKLyMbcYHaL
G6lwWD1x5w4VACXwcUFhASRoKs1kXwOHm3JdnPrai4Bs9t+XnVE1BYGTDqEdlG3oIq2ilqCtiPHz
/W8J9ZrJnEfzGgKJLLKKrU1/YodODfCtlsazHqW+6LzxpnV5GTbyU+DYEUgPOo4uCJyo2L8J1UqN
pYnQipjoFsS72zJehEftJf3mf+VfgmYD798yKdPI3b9+VcIs1h+2sUQ8vTb6kMg1J0upP6Nc62uf
IVRxfw0fvNmXNlR0/2WQKtCo6JbFq4/OmM590wOr1qdwfwCY53fdbrGqneR8gSna5mwdCavLFs9D
HwzvxCA1q+3cKkXVwKBmfqKmYB0yhrsVz6/AtQXKo89cnQdJCwsTwfwp6DoBnYEXm+E7Dq7ptv5h
tGP7JXQGB4fbrvfhzeA8fS/MbqnzG3L9IdTFlYW9Mk9kqCPqDbpd7EGX9hix0h1bh8BQAN3XEB+h
zkZFL3OTFwau/MwX2rupOsj63mgZCb8NE5ChAaUVEbxFUEHNqNYuWVaXIxp1HOUFsNqJcdQ29gRI
VEg/KG54oKIoJ49bpa/icsrQOOvJtTXs6uGIsyWymGE2xwHsAuIFgqWlkxuhnulTk6jI5zVOWxzG
xOFYaUSWCer9EIUGx2c9TIyCp7RHmNBYjBMbjQdgxcS7DgELtOzhJtZ3faE2lZS3CIieBZt3JmBL
RSS0NUs1GyuwX8pbHgmoZ8Nk8Sz9+G3KNa0MUwHAFOulrCwwLNi9WV/3B8GFaJAlwTOWFjhJ98Iu
va7cxdauVLu2hOv39tDsIxQRPMlGEdvmbdktXbR5P/ClKbrZHaRBrGgHgCQ+VkLTYgxELivteKZv
ghhi9dnU9orDvuDqHp/NRaYB/XdzvgqvB59/WlwFJY7s6lPYdTZ4lpzY7e3+IbGyXW2XT71X2NLV
7Mq7xhlIzQCF1ofZrVgneCPLu/5A6kG7pGrHZeQDA0+5CtzEhRQj+jvn3dcTK6Aie4NeQiSy0FcA
Xw8GR2ouKiOYa1GOENega3Q3s9q7t04yAkMwFYF5CYgFamsCFppwooSnVHU7YVOGVjruUsnsqo/L
t8hGjIQOH6SAELsopLlpfQQkbqrndFRgJ/UjZY8WMDT76qzOj63JIkQN6FlHM8YZCXs652kQ1hqq
OL7xKf3LUkjw2Yim0ToDSqz1GJQsFcSy5pHFQoD0wFIB2FoJgOjQdUFIxEBPsP71Ic+HWUxr3LOz
mzYfmuxDpRYpO5sJCNtyeaeWqLUYBzQKcyIWQmzNPRQm0NT194st42GDVx6qByLdxqlmHN/zfZn6
VesE4N0PD1rhLQOjhL41DAWt/IBDgZMM/FTrCWuEqiItdLitB1+oPWlxBPX27wdyaoKaqXQpA5Su
YaKJHHk6GoFlyHep6Fy2srVrkaxGXhHZURH9ItRAGjmZkqRHOsPRHFaZaCOmAS8ygg3g4dDKQ8O3
olhVRzXBkYAqMdQuAs6UBMdo3WSGkrV3eSBkOmhfhUI+0GnAJRBpgvVAEn3pG13AuteN2Y92AD46
5dCxpEG3pgsM+aDNxVsIZOjUMYymtkCaHwdlAZu21T9eHsPWKwL+EN4DvWME90at+dJxwaIsZPMu
LiL6V/0IXc7QEpddA2by9F7Z8ZDT4XtPeWJYJutMT58GsUlyt+CVR9MBF/w4yFU4YGCGKQzXkWTX
h6ZwVO7Qq173ujMYQ906QMgNQEEC6X/8oSYS3Kdlh5dL6ne9OUUe8hwsOt2tDYF3MbYEAUme9Xam
VUxK3Frq68Kh/oA+oZA5rPfJpg1CJglmMiT/6Rix7FVV7tIcse478jX9NXpEUjDWX16brakyQHVC
XvfowPt5wpxk6eSlgPaPgaclkG9IMdfNUYufL5vYOKhg9AQnITJmeIbQjPhjyUtZH3JY/fINGQwQ
QyjIaPNQLbB/X7a0MRhwX2B/ExFLAAipkDfkyxriOF3mA6oBNghw0kYD4wGysSgkowADEHcD1ooy
MQEXy00z3sRdbxVfVXcVGruQ1ZCy4QhwVOAJ0GKK3AUdU6hjNctpUWa+hH5ayRxZwqxb83T6+1To
pSSor4cZfj/XrqpPEICz0DlbswSRD7yuiQgCGtjX/lJVAyGSjeLnebP0B6U8FNkB9be/X27EXkDu
/tDz01LKnCYnTbiACxUmoFrAwcR4d9nE9kD+mKAGkmoGF/J6A7rVglz4+WhB08yQGIdwywpiVUwV
uJrRbUv5q2ro9FLJpMyXHVR6UiSwJSvWGEPZWnRCn0264iHCRT+dM6FsuhBgAn/B5h2eWx45HEYG
e6PQBxJFSDChUgnJPWDI1+sehVosytCBJhFeEB5mNDfeKU+qaM5odprthqV0s5FgAa76/3Q9oHRD
77N6louo1zGm4VX9nT0UCL134PFrm5d/uFIIVyCyb0TCFFHsemTT2FSDAe1u1BSD2vpsdPvyRtta
ndPfp/xKVQyc3uRZ7vPaVV/6CCvDgRHzbZmAoizx88BUIghYD0GtpSSc+Dwn6RlkA7L4qE2MOIll
gpolNYsCo9Fhgus9BMdg05RLRu6fZYIKxbpYUYrZwELAhFYSE8P0LybwHkLjCa4sXCTriaqyWE0U
rQa4k3/HRKFh598mSge4nYgFAYFMRnly7WYBsmhzruTErxDdUvgujZUr27p3AUsisQOwfti1axtx
sRhay0k/NjjRlGszetAfh+g4/jWTEPIaeAMjB0QKBeA7prbWKCqZDKFsmPoNlr3Fb0UQ6t6C5XgO
zOxdZdGEkwWg4kk8wKDGQLJnAvQ21yMDq19dRoL0gzdpuKt6n74N31XC8MpblRdglciLFSB0RJHU
BAZjGhZyjwyFeKe9atATXsz2HbSI6ZN+M3wEr93HBGVu9P/B5Vz2BvJGBLAyTd07QpJVYpijrwQy
u97gcztA8wo72Fe3pTV6RQJ6LyCnSMrIzAEZTJ23p5fGkg5Pg6PswltUA9Cqu9e8wkqRikv3qf2M
mpiVeNl++L78rT85UXo1sPJ4FSHlC1ZVMpaTvaxWcShwAuqW5WKNIF4ycUm2x9CMSxNMM7+NyRbe
ExNy4vNj+6gzErYbNwC5zCDCDoQ7WIEov4kiv6L3Ypj6hmjrnbt8dJkZDlb8S4c9xvW2te2AJ9MJ
oAysKLTARaKKaZWAnx64h/JZ8LOHCtEfY+U3Di3BrP3HBjWeNh2XPOxgY1IccbqLakf6KCO/182e
Wd8h+5deuBNbdDlYLqMlBV4Ffaai/d6PZgV9TCtZTDFBkyKzrXVj9pABIPKYmD5CBbjeJss0JVzO
I/iYkaDVzG/NY/WVbR3YlQnq1IxhXM0K5Jz9Sr2Pzdgq7fQx3fNmcFP6lTW4yoED7zqr0WHjRgL/
HJwe6T0Bgw1lVeLUdAwTPAkqyWzfBkjfJs7lI7ZpQYVnJW0n4PSgTtiwzEWUN3htLhXgfIrhGLv/
zgD5gJMj3NdVBv0IGAC781ASlp/q799NCNT+DIG6IXSpClsgoPFgnq1Po3ODq5y1n1mzRF3bwdLX
fQjZbT8Q36LKbIaPhbXDtvYwekVFgvglTKjUPKnVHBlzjNdyiI7RvjKD+pgG+1G/+7q8HhvuH4Kb
uNgAMSSlV+rm0QPFKLVJRHpOsDUw5UnPl39/o8Uc/DCkNxVPJ5D46NSerYKlLCtRx3Icwd/i8zv9
KNmdq1wNO9FW7lIAu9SH+NjdLJ9Ia9vorgAWnfNCF5I16OTXPN5UWQ2/Wwmq1UdR2xzFgi5oZewR
7ibfcSjg5IfAFV6CHe+LfuL1+/jh8jRsOFvQsSObTrDVRKlhve1z0n4MJV3UZ4cHsbbi0sH2T3fh
vuruL1va2jgIIACoJoTLGOXakga8TbyoaK3N4YKy59hO9hEja8wwQTdrgJK46yZiItrrewXlK6u5
gzbs5XFsnbGTcdCUeKMOdaYmQ+tuAZTjS39z+de3+nqgsvWfaaIlBhaBD5u6R1++jGCHVOGE585L
j/0NN5raDauXfeuUnVqjln+JBsSyqhL7LhPvTtwZdbWuBkK5OzFqylmoMU+lWdkG/uMDehfuxLcW
fLujZ1wXqjn6TGmpjWhoZZZygbU2gdG7gNnGxpviddil+9ASLFb5lTU6ajdzfNVFoAiKffDrHcHE
frQv74MNeJp4Og6V6ko1+Ab3qYGVMUCKcRV9RZbyqqAaOSH0ypzgIPmCm+cQUwFXR3c1eTLwFbfy
Vf42OeVN8Cu/6a5TNzWnJwPRIOPjfpIKF9aWxoAP0cIHUYjRw0E5SGXDcTghcrPODBL30NQP1ZvR
mehANax5H+8n7nr8QkEXSJOdtr88UT9yP5e+hfLjAnhdw0HHt9gQfRGt32D8fEvs9Fp0HsOr8Smu
zW+QDotueitezWDq9NLX4SnbsdTrztgm8QBcLRjluiU1apuQHNzua77mrOkh9TJEQ7MpWtXDmJnx
rqmux/I4s56CjDNM0zzECvQ7FA47hXccFp8rw6PSFepCDsZSIQutLhYoYxeQsLBezj8toxcWkO6/
7it0jlXEB81OZudmeiV5CQCg77Ld+fx3e1fcLlfCq+QmQJDmFmrZQF4J01MHKJHA8O1bxX88o6BE
iu4dlOt0KurQ5HkM+ADjDY6ZvYA2gnclX/exk2MwW7FyRZu+6sQa9R4oMzXhW2It/x0fcq8CQTf3
JPNAtF8+Iyw71NbMtN6opAXAmQa+BBRhuSk56BvKX+ar4O8fiKsJpNyvPkuTCsQZ/CIa2PDS3muA
bGju5fFsBS3oBUXtAe9daGlT44kGPK8QYGA8oM+Z4G6aynRC8XYaGRO3uf1Rfgb1DGSZlR8nffIo
KGNUWPUJTbauhuLq5Imik8hmyMpLb40HLbzIDyFDBMFyytcPQjfXcYRGjc5WHQNtL3AfDgunwzJC
be2lGOo8r2Ckd5R9c0tMEO98eWV+yv/0YT4dCrWlh3BpdLWAFemmBm55QkQdWNWbfICEQXkt78EA
c5g86UGxRne2Yy8rTNkpPhN3uZ7t6Try0cILnmhwpn1Gu8Ji0SdvEEgQQbU/U03dFksrg/R0JD0x
dnltoD/i2mgtX7bTK/G2ua/B/N0Drp+6wiF4C/cN9OD5l8tTtBnhnX4CtXunNlT/D+EgWtCdNhNL
A45Wt/O9aOosf7YVrJ7aooKwbkz0NCSyjrOluYaTAl5fes1V4qZPspveSG/J3cLK3G3ehKdGKR8Q
yp008ESv8jh93ab7yYSUsjOYEujyjtreuMkZMfNWLHZqj+z8k1Mq85UeGwPsLRAzvl4OKbb25TUT
WYeHeNgTE3EflcNM5lG8m/x5px4ibzyG7+O9Npr9XX6n7nFDfAKfuUBiobib3RKPxf6h7k0oA9qQ
iTIvfxBjXWlqtzaPF3EMMiQcHTTBSxZLZ3arjHV6Tn5ezycDznL0rKgE5ZPtFVv20kNngvMQURMr
kN6gUlmdSNrHRtksjcD8EFR15CW3n4HdOJy3WIL/K79lvXe2HPrJVvnhrDgZltZ0udZwP+tYuN/g
bTRZpOZbDaGrmSNLd2JCgaQ2fDlAWKjAIxaubhATlwfRUW3lubrhofZhDcfienouMdD+60Njnb+t
eNAAly9qA2jSwuW1/gDQhtZTOxVolRdR4ISUcmlf3nw/3LmUk1d+pJqhfYumNply8iIqEl2qoKmJ
gHQgvPkWeAFkLXaQbn6oHiF833v6nRA5nGHytQXSdSVyeP62CHJrV5jhG5OKnxikPwiajALhpAK6
h2bFn5aBK1BvT/0j6dN/PS6NPS9OEdvjbdemZhuRP4xJ2PA6RAfy/23+nKCTdQ4lbhSmErgKFf20
+Qd4Kj3hNd9pbvSr403vsUQe2Zl9xYvuFUuSzNpJr5N9isj2Jvv7at3qU6irXSoMwEd6DD83QU+K
fibWlbWxpWAAlOekuAUEBmWgbDhJTSOCIbEidwLDAhQsBIR4bgyiMQMMJW1gxnPMmOINJ4eSEwwb
YCkG7y5llUPb+BCnpLkhRmLeLaZ3uWMUhDciY5ScQUusgQJZPGumV/RRrrUS7TJdeVebU2ALCYjs
S5+gcxlceBuuB9Bl1NJ+gJN4lq6P5Vi2RR0JVe43tY00WwoW1Re+O6Br6vLG3EJpESoxeFUoRJDO
9LWhOJODoQlQgW6TXRGb4u/qNsBbKrJ0SNHch1i8l8WbfqsxOGp3WWJPjDndGChgRigFQPARIbNK
OcBAVGtulOfcH2dv4aEdV72Ps60ujN3BMkOFNmqBols9wQyAoqgG5mhNKSzIGfMsfBbLEPn7k4PO
t8OcByUModwOTAcBB0M8qkSulHGMNzzKauKohUtVCEwOAQy9l6Vl5GaYmBmLJ3/DBhEwRQ8EmmAg
1ULZqLhGnWrByP2wTkz0OpftoW+OzCTplhn0Bwvo2wO7CGho13NWhUJVJODO82vhWI53kmZjnzP5
Mbae62gOFAmLCeGVpXl1tS5SIl1HtQseQkxs9YMDGzdkn3hTB7oARHCcWWReDYrNy2dsIxxc2aXO
8twtQcgHfOq3EWrRSC+pwFO0e1Zvz4bbXZkR17MISsIsiUIBNamDy+rw2P5tMCgCmQzhCVr2tzSm
Fg3Qc+oDESj6rF6hrfgRn/7n56lDkxtt1mQ5yjetCcSBPZmEv0o2M4eFfN6qva8sUdF/2aqDEGSw
lO3nJ9nLv/ODYWUP4HW+aZxDyVmzY+w7i9X+SnYwFXJgx6GjFzzVuJroWgNX8J0QpmgfD45tYXNE
pzltbcBR9WvWEDeX6sQUtQ1CMeJwBtDLCxhT2nncaF3ezVtFY7QugMgQtwa4sGnoJmRz26AIUL7V
JMvw76ur9MA52mfpteYvqQbAlt/Jbmxftrpxu6+MUmdILyA9MGgw2oD0+b5jjGnDARFtW/TcIhEE
pn5qzgItEoQoQcetBvBQPJmfNU6pnLuXx3BuBeIMovTTWoQuVVpkQhZjtdcLRCiDYIDJG6qlUmKz
qlrny4+KEul/VsA0CVE76ijpjVhBz68Bii3+0vNjMDMW4tyZ4fchlgF+HkBf0Em69jKLPJY59MLQ
ajuYcbiHsxTuW7uz6vH78mydX6RrQ2SgJxdpks9Tv3QwlAAyHs3AtMb2wjqXLCNU9DEkHMSJFMAj
m+l7kC3Vh0J325sZXiWXR/PzMF17AAwHMEkSnqKBjVbP6FM9ygUIdSKhpoFmF3S4Zn4AmU9eWYQZ
jQMIsHRzH/dR8lw5jRljuADB3sSu4BUfy7P4mX8KjoC0D+tobW3Lky+jRRD1EnLoRo4vax0OtHqC
xXpibk7yn6HTBAcD8lfpRBppq71go6oHEj+ekUg+k0HF2+p0emkoSFqVTdKWsNH44my2V/VV+hH9
kn63E6B/jVO5g6VAJOmee9ABEGTVYX8yKBdWl27p4ngtm0oJ5suDaj7JoNEEhO5wazjV7rsxMysw
e7N1GuurgI+0LN1ChaJ2oJPMMSZi83hq2GUG0WhC9/L61PR5KiU9h85o0FLaCoJ2X9ipey3eXd7O
W3sG7h9NklCcAZKPcsdll8hxKuo/WNmiJv3qirDnFUaFfiMu+FHj+Y8Zyi+TJ13QRhra4n/173hF
ll5VAzUr3C/PzO7PjUwrjGFAgEkDeQO4wnrqSnSVL4OQ5kj28rOZ+dGjCNaA4TOE6vFoDyzo6PmN
RswBcoNLFLNIdxeLei2XIekuzrMdIviZtCldXqQtCwg5oFqBqhGBfa0HVBUZer0lIffn9FDKZsPv
43+40U4tUFPW9UWHGo6Y+1F7LFNnaKw82Bch46Wz4T+ggwDEjQRmbSBjqOdBmCmTInF4haD3t2+s
eTjqKNvWfsFSndjY1QB7odsbHpq8RqjDo1VKKrQLhyURDkphIjEjQgCQtfAsK9TFJopzziUBrCBA
A0QiKQ+DbjMxkRuTBq09tHhi+QmYkFr8cJKbyKiQhCmzAz+ZnPRB2uC0255xsW2MBj186LEDfAGB
LY30C+Ul1uWqSf3XzvDG+rpSX2dWHWYjpkF/J/wN+rsA8aRvqIKvlE5UEfzNXrVjhH5b8wS0JYgt
VdC2QEVrfUgUYWiXLsCDoGsPeLKDwde4avSr35eP4tYsKaDORM8UsqBQp1hbkaYmD+ohBU3CPXBW
s2yKzYGVG98aiSIDZYWmYmSN6Logl1aNOAewIbxq+md9r/VPdegDrX95KBtmDFAXAKxCmBURaq6H
UmTG0E59gIRxYUMiQgLXlp0bfx1lQmqQIJWwNCBLoFtGuExcFrHBrhK9GPLPIXi/BSv7vjyS80cZ
jBA0IjRWSPaJOiJ5kE18EkZAEaEVZCE5FO4j4RxCH/Yos5IALGPUPssbvdTRQJz5AYgLFnNBumE0
g8xC2qZBi3rIWCXy7euABKQcwL7jTaPi2NBQLznMVehf1oVvc+3uU0j3l6du8+eRs0PlAPQfaIhc
b4LBGNHNCdFwAocGMRbQN/+AW8EICBgDrgWBBs0sombor21DofDn0jFkYmIoPi6P4vxU4rzjRWYA
x0+Y+anrK1bzRY4qrfBxJjn5iHRgmx9BMHLZyrn3Wluhrq9e4Kol7NXCF8w3Vs5nYx1ENGPisOto
cUBHwHodFq5N1Z5PCn/qvOGBEw53l799Y4bQ3IKED8j74L7oRWjFfilVAolxxd/y6xvj17e+HqgN
0BaLaCs8w+3nKtiE6i7F/A+K2X4nfA8B07/fqcBUAvQCqk4CuaDOXQKQ7QwoX0EKbJ3hxuNDl/z6
h0k6MUFtI15NAHzJi4LEJ0j5FvKxQvP8P2zW1UCobWR0vZQDK1j4VWh3oxfL10vzpDOGsr0i/5kt
+qmmJJykjSMZingHL2UIh2VxLs/W+f2BLAtZCxCkEQEQakGyMIEOpoEFmXhfAFUVIDkgWHqXg8fL
dra2LtHOQiUKFINnQYM0lotW1U3hL/quSm6yq35x05RhZGO+IAOP8BrpI4yFhpw3qrrU2oi8aDx0
prgPAANJGECATRPwTVAYRsYN/BbrIy7NfQ+BCNy3rakFtoyokREBbRhAwCtDBAjnA91W9PYNp0rv
QwPJr8gzkhu13RfB81+vBUwgZ4iKIGBHtI5M2otN0Y8xblreU3OAzD+6J57FX7zhZ1dGyN+fJIyy
toyKsUxIHmO45X7/dyMgu/rkx/miM6KCw/W9QDFUPC67ASwQEuOhs7kSyA+i7ocICxtrbUQNUaOf
RayEXfDXwnBbqk+XR7E5RQTSinIOQM00KDcSS27IVOQ5U36XWmrv/cvP47EBUk70wf20+pxMUg/x
5iWbsMw1urZ2/91vU26jj/rJSIUQETTc0rF/uPzrWzMPZDwh7xMQM9GUzkLUjVGutIid0YwTX+eP
KQvqvTX1qE6jxAk6QgmgrvXaFuksB1WDjAk/WkhBsdp6yf9OxXt4fqE4jfIC+CHptlheQSwby2Hp
R8ZTE5hLvk8gkjLuJFYyb2OmEApgjgD3NfBiosYxJXhvilIKfd7FwjWk5aYx/nWHFmCxCGtITAYy
XDroqMI8UfOiKdGMcpjFQ/7eVpXJOM8bw4BmAho1EfwD1kPfQqkSJEWpJY0vIYLVlqdheGo45683
1coGNVUAj4utlKQNVN4ky6vRWi+kDI9xvqtQUcI5/ikrQfqX8nltoqndLA0lSK6E2exYi836eTKL
JwdartU4jHr8/Oi0Vs+IzDYSbgiaDKRtwXEDTdqz6vI05pOKe9pvBkvH0x5iJE9DDT5tcMPGxVH4
W9VnoF1/Uu+g8iHU7TLlQoRBL4Iw0AY/RatD5o6VOyrWEh45lXGjkhvz9DDCvaoKoeXU0fBLyLXX
01YlfAAGpEK9Cp+1ynGhCeQMx+Ht8u6iTzyMIHko4LDhqoAsLbW7OC3te7HU9KsUIjihfeSa+13H
Ito4Gwng3AjPCQMSAXTTOPVckqdFSRQO2k9t/TRAWHzHCxaXeAGTzpS0La8mDabgGnHyfxQJ6adM
1aKhQUcgQpjCO7e+rs3ic27sQ37DYos5q2CCZJswkgOthpgNr0tqfWQ0neTxCLB4FJiCvBdCgIf3
vGzmt8ZBgIzSR/sVBLYb3BXfQsrodyHhGjVM2MaLE2cWuSC6OUotgqgVZGCI+9zmAqst/eWuFEwj
8abRrBnVgLMEOtaMxFuE6kMjvOJk0k8OsB7EoZhowEMDywtoSX3MzNqKVGCsWPfb2WkmpnDACIE5
GpfwIF2bSpA5bcYmjOErJj84qNa9KoPiiUMVi8Uudj6H5AbCqxGbH81eNEFeqsxtwrUtlCoWJ3bc
XIHqb3NnfMsMRYGzblMyplNDlMdQk7mNywKGRK++l155J4lMs9Hcu/ozQ071ltlIS/Im692B44wQ
HA5EABMFnbapIcRYaTk6TrUb4UZ91r9UG0AaftdYIf657EDOOq/J6JCLhOcFeboGyob1ivWjwodF
uxAggX6X3KqHEDXJ+/x+eBT8GnSkJWjB513P2pOkNkSPEQ9+5KTAbojktLQ2qyWER5/gWIBQU2f0
QI+3GUBq7V5yWA289P1FRnhqir4eG17sOoL2ah3FYeVezvqJ6F+nbsdqSSYh4/Dro2UQUerWfMFL
Fp3PncWyRYcrMAVdJ4R2BsQOyIt2PWez0lUI7ngUpTJLcsSCyZh97n3R3QWiRiDOCS+nQY2lbLMe
kgBoCtVTs/iqdVv91t8qZMLtqHRYTLtbM0c49UhvNbK7IE5cDyfL+2ZeRgHDIVQhvtGbvFfc6MWH
aPdfQ2rOfwtnwfytDFKXZcUnjTykxOCjCNwY94R+X0diBDRnNzKMAJED54fQlUg4rEdVga4qnwwU
gdVjFflgnP1CK4H+yTi1Gyu1skKc44lLTxK9rNUBFV5dNXNHL+5TF0KD2vPyHaYWSEMum2OMie5b
BkJniUMN1qbWe08+0je0Mgb3l21sudnTIf1cLSdDWspQiBROJrxkV4uW7ab3EC1Yo9NByyO1hvQq
Tty2svv6kLoM0xseQkWZjLQp/+Q+qNlc0nBO5THO4eEHlz+MDu9ApaQzb0FTuJ9AB6PYDItkb1Pu
79QiXcyKgAtZ8G8OpLMEQcPF/swPk/kNWEZoFY4CiUGWpOG5RYTXKrp8oTxLOMCpsy33RtZxfQl6
ptkSOkfrr5fqWu0ZHcvnhxrZHeRy8SjESxqenTpjkV4KBXQLBn/4JYt3srUXNDPcF/flYIKCGQw7
jONGjtNqIn/s4cDhCYQ0Pt3Oqeelmta6MGBrWuU32GvN0q56e2HJnp0dAcoOuc9OdmcYxlE98LBz
XH7dRrZw+PuLmLJAooITC1IvJ2JgwEKZ2fVzbsn7+NtwgKFxYuvpN2+n7tPlTXi2I4hBCCSgeIOI
AkWWtUFIWoXtWIuDv/wqY/B4l6LtXLZwxk2BK2Rlgpo1vsTrpFakwY/i+6S14+YWkiPdzg8Gs8rM
4Tl8maDjq3xxrBN95h8pw9SdXyIOzXMytjSCVFpuG5Elv1ZQt7W7e6PwApHhIZkjpY5XpdThkoUY
qXIjGtBUAVYxqq2X0ZX4nXJ4az4AN/2HySXy9XhIIJeu/DjUkw0TSQLX1nI0+sG0r6p9OTl1dC39
L2nftRu50XX7RASYw20xNDu3pFaYuSEURsw58+nPKvnH5+5qonlsQ4YxYwParKpdu3Zc670/ozXi
wG+fwyOA0P9hsYYe6KVMZl/rAL1tkR/2OxEkdGt1u9SGRreJvc7oL5YkqCWNORkXpwgzMU0y/H5v
MEUCF6da8Hfn7AUmDdASiUQ0BaJllb6Nez3Kexje8dsgZPh+XzKBN68J3aMLEcwagizxxA5Z6N0o
/OalnaE4glmRgHwnaPmSf+NQFtZEn6fbTft7TcyhBF08NJVGBZoF2I9DU/toNDJhinpCldm6r3Yz
G4h+JUpThEYcGjJcb2CSR30YSvmA4KQ712iWF+yiNGvQxKQLpv02bjXQtmTADwXUDqZT2LwWF8Dp
UMJu2DVgywRUgZeveM4dVDKhQX+dL5J+z9j4K3nMHe49Qe17pR0wIdk5tRkd82ftUFoeRv4EBA4B
+UrRqbuEIrW4TMZjrIahN0apGXZidRBAvmZqhtkd+HQf1IQDe/NC6DWzSoR5dAAC4TmuAHMDprKK
kzbrsatWuS/I+2ZJHW89OcQQlxKYCzD6AGosZJwbWlcdCU2OzcdO2YxvDajFPTN/va+QMyYD0n7G
BlADRzXxWiE9ZN9KBc3Iu/PJXOprugGagL27+uXM1WoquUnlHr+8N4NTv+rWuMzg71VWNRJ6sgUI
k229qux8d5gG6Ci3VdaplTtf95c4c+euvoJRzDHhq9jv8BXJujj3tver3RVosL8vZF4vcKVpDRNI
FsypVWqkV0U/4tScniPrTesudXDNPZJYx98imN3kBrHr42CgqieaEXZScNA5bgXvXQLgPDCXRwuW
cWlNzMahENmNjQFdb/lVPVgAV60N0gCUeBEFhGoZY4MBqCioKCLAON74odIYiNXUCsNOeeLcs4fI
AYgEp9Iy1uGCvs/v4oUo5gKLaZgE5QBRmGITnLNnYUx4dbBhFlfJYbcESj1nnq5WxuhFVoZZBN97
2HECJmRNYbLUHffNpVbxkJnB6r4S3mo6uuLRE4CEDWJotP1cX+a8LgbJz4Vx95Y4jW1iUn7BUbvB
IcK8L7BPMSGKtCuGjtkin8g3Mj+O0kgfFdFsPnxgw7jjiwSqqXCjAcosXNfOn8rWVFLC/bCMU//x
tMQLPrvMi49g9NIbebQZ+/gI6Q0DdUNkInt/ao/REkXJvBxdQTMrIOuAYXy9nQbgzAelwnaKKgLL
ypS3nOUt3LEbVLyfHUXHLDgxke8A+u+1EE5IwqLhtXE3ADxKtxunodP/pN/o5nggk6nY6DkFcEhl
Z5hviIFZo5JNRjYVZgw0fM7SEc8smlaUkFoEkjp/M5o0CqksFXWJ/DNQXM8eJiK3HphTjdN9Vb2Z
IkNwi5ohuj7QdYUue7adU+vFSYuzeAIaIEeO2bpxeDu3J5g1zv7TOlJgjjtheXiN3rdrS3MtljlT
P1a5PmvSadd86s+9aka5y2mO25gVBRocSMiBnGLh1gi3sSKEIpynlWX4SGxYPyWTWIxNMgEmL7eb
wMoDt4BXa3tPwaOx8cyn9il7CP7ES7ZuVi7kYcAAbERAfr7WrUKT0lwr8gmli85R7X11jDE4gp+1
TDzyBeKNRaSyW/X5mQz9n0j6/y/CKr2VALfSF9OON4WtbGkb0BOBzum+8tyAyvwoz8XCmEtTaX4M
SDRIae3sKJrniQTm5B4fPzryy7cEM1tJZrLKMf8jmQvexE9gz2oQuoPBloJaDXrqGSObVYqHUUvI
HhyExS+TO5DCbdzE0pxjRqSNACYy1ck2CjDhX5cs/IwBRpv1hXTGX+v9tu64CNLVDVL/ZgmArsAJ
95WrIdExmPgA0zMrS95He24tbwGMTBY84Js5Ibr5EuqYeLYAug99vj7iFMAPuV+XuEIOxp2Og6Pb
vqNYtV2sMTckWGpvIoCCqyCiQEwyJDvt+8c/p9boqETxSkA7F1p0rz+gnRJNzNNuAvqCsmu26S5Z
nGKYMxOXIhg11pREz2S+nYCFXZJxJa4qIDgNa++729UPeMRlqwAomm++/yrMFwWGuDW/RhLZz6vD
87MOGGDDfEzIu2/+Wp3BCwVGcIyn1ab9vvOBlbM7VAfRUcxm9fTcb9XHJRt+g0jw1xH9vUPMEcWK
NNZdgB3KX8AZEj9W5+wkvmudlR36V3HbmJLZ4T3Jtv1xaQ6Ubv719TAwBYAEBIYMUBdjbV0CYk9P
DhR918jmCfgVu2yzhA8w83ag+EvJW6EC8HNYDNVQrOVE6yNvpz+XL7wdAPynNhNnMHlHXAP5gNgB
Bp/7BXM6c/MhFk0JaG4SgLnMthEqAd9ltVh5O6cI7Ok1Lcm6+5DPMOVJba4KMq7l17EhvGcB4ok7
LcE8zFg9yEcrOtrtwaSEFM+13nOpL/Vt2ni7rZGADFh84Q7x7+wL4+Rr47ex7638XJ6aVeTWLgBQ
TvxhadTzhw+VOVz01KG3ixY8eZRZr79AaArByBXNQ0AH8tBj+A6MNsc4iqveVpzwsSaJE69UDJ9P
JCTnR9XyyenwqpLXg2Cmp34NkDVLdDog+UZkskXcm/uW4bYei/ZkpNjQ+oS5XZAQMC9eyBeJ1wyc
sZNXnKO81av8ubDREvOKlq5D/pSthFOw5CbO+PjXQhljAeQPDxPPvrerH5vttIJu2BQDPzOXui7m
NBDQDuj2wSgaGJRYNHgvb/oGg9bcLh2Jtw9O3VraYvJ+X/BEXvNrzw0OAMB5lrf+0Ttwu6VeCGo2
Lo8fGT+EFiDmpeIB/sAY3mH0iwpQc/6+Oh/1yAr36jqGpmOxHwvnOC8JaXVa5OZvsFsKNMxnRcBh
CUh07wDo6SRWZFVbuL8A9sQLi4lUgmHfo3Gq3QXZrAX7WSVGGJHjhCbpLOFeIgwVGAewSqDVwTk9
ept2Hz9j1EReYxRsFx2SQ7su9iFPlpJLN3abikY3l0HJH2hHHfO6o4UyA6pQ4e8VIlT76LN49X4V
R5COmOiv2UySA1Qlbic9jw63XuoI+UH3YU/3UrjIXO6+bEe9gPDSbu3UBiPoMX1H+dCM9+FOCUD7
8D5uO5t/OnCnjiP9Uv8l+6xj8ciboItNQuISYRHzaElZD/jiVvb39Xe3mcyFNr+b+WL660EQj3l7
mFD4wozyBmhzh9sGKpJora8KR99MVrqp94q752z1C8OXIKTbGNa0Lx4ioPd7cB1dFzEQArJkbyAV
cV/Nbjw5fA8lijPQ3QagJ3CyXG93lQZa6edDuA/AT2YC3um1Qa8ImjkCEsroPkXetLDl42DDk/se
t7wF7uR869Xmgr7/tJtenTuieeSjUW8EDCtMJmMzBUUsizgph31Kcvgp4Jk3a+CriGgBV83pDf/5
98fp12jF+MiJvFYoAwXozxhs4LMjQFXJH87syOuEIhhSlG5LDKuHfTctHkZw61sFvFJA35BFu3sD
i4ZnmHqgIA/lNYzfsx27bcP1iREE4340f++3neWab5U1fba278I3F01QbL+G5DcgbsmbbJOjk1kr
da0AOeB4PoIWkJD17/P6syOB9dqhVPj08CARa7PrzF/fKdn0jkxUckrNBg9YYro0o3IQVvhjZX13
5vt3a8dg2E6AKvmtHjGQ6Ej46xftE9v0ZuU86WQwdRKvE3KAk6gcEY6sdtLqtbd+ZeR5lxC7XUgn
/Pi+7GFebglzibPO80Ag44975yXDSvdvxxzltG1M9gaWfUbJxjRRFn1znMcGGrZb2afNavf0ion6
7fMDPutryRn9GQG790ms29LlfStr+KTt/veeN4ES/pKT9f7r93r1uLf2x3Vl45+dvdm8r3Z/qtWb
u+AV3Bh0Rk0YBVdHWfa1CR8QAxPuTQNy0P2r/DOicm+FzFVOwyFKewEC1N+NVe1Uc/376PxxnJNt
Ya8L8mR3ZKWSFbFd+7AzX9ydTciJbMjq3dIXMzg3OBm4FugfQLcTZRGiPZLXlkXjtKhXuCnZv3Gk
s6xm7W8BmHNIjoOV6URxAdZtlpawqlx9DR1oVrpPPFwSq0I6oHS+o33znA0LMTt1gq73iFL94rt4
UI0Cl43RglIz0AJgRPVejdHDfTYwvwlEL52oS2CJNz4g2lHRM66oYFkAYTuSLtfLL9VMKwajaPYI
SUdYAd+OTd3yrHSfrvGomr6zZMvnRKKKDCsKqeADYhmBlGIKRI3L2336joxZ0SC7othwysYvZd87
HuFdIyKB4ATGwq6yqo2CAPoPAIeDMTCwd7A9Z0oQJ0PfiJjNks26PUoYcBrtSnTUaiHqXxLEqLgA
JrqG6yCow+PZ2FVLWtWtErdpFy7TjTeNUTCkHVV4l2AhwcvI3FZ+RD94KanTvjVbuwfIIzJyawFo
Lsd0YU2sk0kl0f5XSngMvA82BZkqeaqFnc/vJTJYw5o7hKbu8O5SVZ71a1gx8rU+joYGpGmOw4I2
gxW7MZDTFp7wm8P5WYhBO5PABwSX+VpC4kWDNPI/C+ltwA7uRGtpmvymN/mvVfwtg/HO+kTR65Ru
VmP1yIkojm7Jn0QEScvSGza/X/+TxL7qgSGFUT5BUuwGlmGKu3+Kzs4sRWO87Nz30raLIh5ug7+N
gP2tPYguhxTO/WfhptTEymEMkRFqKc/JIbZsbTgRYmGd1NanfzI3AGXefd2XtqADrDL7RR2EoRjw
exFUV8VWQt/40oJu6rnsghhNLnljqvseMrSnJidpaVKWhcdhh9W9ekfwYeO4eis8Bdvg0H8aDx66
XEAb52iAMb2/2lkrQVt3/k/lNeY54ZJazqoMn4JJRWuyAmRCxXX23q2WlOUmJmMXzdgjtLz2hdJB
kvdg/ACsx65A/If4udgaB3EtmaUjvno8vN6lyZFF0YzRnQB3UaYDFHVyDCcdXOnDO8VmBqwr2hNT
merBOMm1abSWvyicfa/ZZTM2pVF8sUx7yK4BkE8P1tiE1mK+hl6BS6/gRwqNgZAzRADCtlOIojfW
mR7z6Atp7dGOXc31rMwNXMnOrUWg1iVpjGNUyXFdSn7C7zvY4dBOoTK9NdjolfKtxUIzW9Nml8Ze
lgz4TkoAYY0F/tZNYonr0tJWOnD9lnSUKvu9XWQuQ4YkxlRHELV+dB/+zUVD5ytyTkg7Agfn+m2R
uY6bAqnk9/TtqolnoUFqk6FotaTtswr3P0HgtrsW5BVcC9qwggqiCieugfxqLu3U7JN/IYQx/YXH
i4k/QkgNpgTZpO+LtmnMpc6JJTGM5W8TNcm8GJvW4vIk8D3hwZjNA//4nw4HNf/rPTOkLuW4DHLA
vYQKFDBetvGp2HuLC5q3txcbx2hzl7VjriuQ1FndelhHFrq6vk0Q1f7XJTG6LESpxJd0Sb3drWuC
HqF9i5H9apUveH+LS2IMuzF0hgDIXGyek5MSmQ/jgCyMKbtLLV0zT7OAQVxA8MDIqUhOX59SoXfo
LTCwpAHvVARdGHfp631NmLk8VyIYRSiMWAEKfkUVrsZ4Go9nqXeXtHrOobmSwiiBzydjOIU1vy9p
i67ZIDErIC2buaE5ighyaIvm/XXddMPBil6JZNShjSvgU7RYmHRUH6jZ5szMTRLSWry1+f43OnEl
jtGJKZIVv9V/tK8mkYXomFDyzkX3ZeZxAAS6gfgUQRviYkYlBK/xo7zT6OOA9mNMCQ3QPO09tJJF
d3r+1C5kMbqRpnVlSP6PLGrBE6ve/2WQSqfbV2aAQOv+od2UKX4O7UIioye9EcVa0fxITA9dZ/qP
GGi0aqTZ0MGyE5+8o2DmXwBH3/Bb73HpIZkLVWiNQqHTqXQQlnmygOcmJFGnY3NDIsMXRhoVaS8J
HTyJuRRD3mTN6VoRraLLFlBbiMFZjRkULpP6SMCLwh0NAz1PIXI6064/wIDtxBfKz7bqwUptecfm
nfbs1AuZ7Zv2EvYTGFdNCMowBn24AJMpmokFor8PsSD9L8oeUpg6CkHoG/3g+X9zzAptgqUNzXAN
mMeUqxM/aOJY2Afo22+sfbWTN80udB1HOKwGM3gXTOF7wsYvzSTetCD8rPhCMnN9OkEEy8QIqPN2
oxyLwArO4WP4SI2rZteAgB1zEiKr+5gdaLZ60Q7SX8/4W5SFAlVQ5O0BeseIbyYw0yR8K8AoNWA1
qk0OKWKwsyYEXeOLPsvNVNDPai/EMRfY0AZP5rya7nNnpQfDCeCEDYi0PMJtioVTnTUXl4tjLm/V
poY36RXVJkon5cHAp5sO8tKTh81Ee836vrmYP82L9TE2XvfF0K9USGw3zU8k5yFB2R37FUhgLW4v
mPWphNdsWNxiHHlTQmD3lrm+QyONXKs1kI27060jnRjOZDUWR3wbYESuR0qHe1DgihamZhmubyWI
gxa3YEmjmEgPQV6tciM0qrWLgsSu9JOXqK3RUjAq8rTUNX9TDGOXzZgMXu1GXwqx7DwwVQjtTe2J
7reB17UGgDuSPMi+CUTaDqAOpeGf5wLeTyXep/cJuvPSWQ53b/ob2I9i7HbEhUHDTdBzw1WO+kNl
9Q/tZnJENHcEVsIDzKD+HK1uVaDm1EH9qVIsqCINMu7cbDb3pFWS0ktU+X9L279uGc1wofrn3hd0
k6Nn1srmoFR0IRspPXD9wduUB+yyLRH14L826PovcLGPiLuPSOe6hom5vG6TvKiobZmNXXZE27RW
gjK0bxb/P0E5veH3NoExb4LS5yI/4hyw/7bi1vsA3r7nUhcFU0Wo6C05DEsWjk1eIfrUQF9G1R9a
RxMBaM82tcfMHS3QrC754zfpenbzGRPXe2HU5jIWOFiJFcDE5XvvJK4nE6Amew7PN3devOFzHt+F
WWUTVmnZ64bSQWZuv9SAgvGs00p5oGx09zVr1vvB0A+oEmQDPDs/PTwXHZiRKnlhlvU4PRM+l5kd
wwf6OGEg+Ljknc87PxeyGE2puLZX67Cjzk9nCU+DQ4c8OkgNEBT4p4ZoaKqnehPh5dAWc1Sz0cHl
WpmXEddVGDJMwSP+pVnA7uxZHTUOqEOLRF4OgOYP8e+9ZRSnANJ9hBE4Ya9ikFX7sRDdhkqL3KWE
+1xEd7k05lHUprwNQx9b224M1OSRXIUBjpbQweeuOvhcgH+JkqGKP8EUXChLIiVIIIwCldJYEXqx
J3Ty+zYOb93ByOjOEsLubGwAlxEQVxpATyHzWmLaa8B57DkBbRjj92CJL1KzPtNqZLnjRjssiFvs
cyfY54gmuZWy5CvTbWNt2w89BdqnUIlk3XWcXlS2HeDnKst7yA8dXj1lCwa8bw0zydIfnjSoEP6L
G3kpk3nc29EzjLQIxL0BjdFxK+iceghPCm75UlJjLtdwKYt52MUwHWo5giygnzj1e3fWUO71wErX
fFfv2aF0gJcPuePjwhrnHs5Lucyxlq3OJ42KfR1XSEHsDXNAfwFaPxcDrrl7AdAmTDQqKkIO9uEU
1LwJy6nBZrq0OBj+qdfdatEPmLvol1KYexHCqOkKCqu46NQZ821qWAZwEAj7ciF1Q3fmRiMvFsTY
sEbsRW1KevGnCpmAUQu8RgMOamlNS3IY25VnU41RACwJYEI7Go3Ta44lLWngrCZcrIcxXHHKlbng
Yz2VNVj9IbQDpNgDF2609W907kIS47tLnSc0dQBJtCTJI/JNzWkzWhU64BckzVqNC0nMDc4xEY95
f0hqN/SdiV35fTxQv7hBRa+Flz7lK+NrQeiSDjJXuRoLUUuzjipGd6wfqBbmyOt1K/k1XIALnHUa
LvWdub6e5wlxpbRYIAhMumO+8dG4Iq2mgfDbpfzMgiKyoBOdgpmquIQs+mhTVwFhx0qBk31//5bE
0O29eNqUqu49P/9ZUoyiUrfpLZF4tmrfFzNXpMMwBAh9MNgNOC0Wi6nmwLzHK5O4374VJ9GOtxgb
R6ccesjQBAI4kshOnWS1pBxUtxmrcSVVvl5d3eidqGCuaK+RvWD528I5rk92cahPz+7XwpWeC5Kv
hDFXWkunNkjkUURtuT/ELpoldpL12aCejU42j7w/Y2/t8unJtx4eFmTPuXhXsplL3milVIgDZGMW
wxRjhOcebly9S0/DQYXXJZ3vn+ecg3IlkLnrxjCEjVxhZ99KUvziTQ69DtN6/Yd2Hf/6JTq59QOs
4KG58b7kGYW9Eszc92jCBJccYaWtLSOTFSJVGhHMES/ci7kED5DCga+EWQIK3cfcdaWOpUwoasgx
fxKG6HKOCHVLaGyNQqhlcP8qKrkUyqLohWjDETCUQi3oX1WQeF9smwMtmy8WlWdcBLB36ZhhxGwh
HWq/vhuyUIhZo9Eb+bH/kCw6ibBanZAKHFZPmIldehzmzu1SHOMreKDDw0ShIKK30dvE24/Y9m1+
T1+jjoAnyeqtwAXReo+OjCWVmTU+l7IZM6DEcibjaop74eg9pI8tmj55W7LOHfmZGH1JgMPbHCS7
d/+5rl7KZSyCXInagKoMPU7gmpIIczct8jFLNnxxfczt78SWB4GRJP70pMcHzDuAAoA7AA4J/IYD
ZTRTHQmkULgmC3ZgLqt+pUWMHWjTNk6FCFsrrzqkA1EsRh5q/RgjBSM6yINYPF6T+7s6F09fyWSu
JuCYcrnIoEqjqa4Aa1WS4+/EAqF7iPdEhbWtaFy77cnXf9QknS2/B42kdQKIiDB6MOJEQay+Pp5X
Jxq8v4NQHZmfh6X0wawlAhQf5o0xZYHREuZ0B2Fs2qBUxH0QINPs7M/+z7mKb/ynsuGspfGZm7kx
5H3ES3mMhdUqLizzDPJKO8lJhLHYo3MMyR8MrFe2KtB5ve/7JzqvRRdLZE7U6IA1l3v/t62yKQNs
Mzchjx5lAkzK7xZAogsyqcFhfYOLZbIwAFIjSFHoQyaKi6jW55sS6YNmUz2qbmEuVZ9mja2AqTAB
zEJAnWSsX137k6yGqrgvWnMQyRgT+Us3KJVusaSjS6KYSIlDHF02HERlbz7IejureEUzZSnZ6hJk
36xJv1gUa1ZDP1G0QKPhX5iSeg+qmWIkkm+OrvhfZTGmNG7z3pBKrEoSSIpxCgXhegjr8tl+hUsg
PfRC3WrG34fFXDherapKzHRxH2JYdffYFxh0WVA+egg3IoAdgOlPjAijsev68VXrPjNSPZL2dYkq
qFqS1DfLkPCOjh8kCo/9679TeAxO8RpGe4Agwh4X3yeFEAfSvh/t1O1hKGW8f/VnCRw4ESG78WtJ
5KyCyAZYBoD9Bk4G5nGoo7KS2yiW9kZp6QnhZStTSPg1nqPnYQlBfFYWIJ2BtAwnCYxR1zvqcUDO
85tc2ucV0V+EV48jYUi4B8E3hX8Rm4kAKfifLOY286GBQaCokPbcU/wYIwr0MpKfgSWaLzx1cxHn
lSTmMudhrQNICZLab/8xdTuXO0iH4SU+x46skftKSU/jRicvVsXoB+eDKkLrM2mv66YCcKrP4bso
SSI698UsHRRzkwOAshReAjE4KK8ifOFoKD+fosdqw53+myhG//qunZTegKgek4I5Ec6qRPyz/5Vb
i2Cp9KvvbR7zaMZypYox3TyO8PvwN2IFFbY9RQUuPo1u9Vx/aOseqObP91c4U6KkNG+0s51i5oHd
8VrtJTQaNYBAxLClPa5GM7UJCkJW5Pgr3xYszq4t3ULNnVSrFM4YhuZWqgOAQudZ+NKXQOlujRol
awYfB/gmMSSnMt8ia52vJrWWHPiV8tmuJgx5R/aQudJ+sg3FbEFcU9jjktrOFMYxzEyHO8AR95Ne
uN6CaSz8kS/U4hCtJ8C5g00ITwQqtJ3Jvxn7che5325mcicdpLb3d38m5L8WTXX9InvSDH4jA423
OHAub0pO5MTP4jpcDVvDjhOzieBRTEiHBnb1M9sH0Fz0l+h2/irXC5d3xmu7+hTW/ml1XPR6gF0I
3ycnO31wZn+SMWln6zh3cQvfP3nWrCUDNad/lMsQeMQY08ThM2bXVyVwBkVheeic5NycJ6QDBBId
Obu0OiCbcDYUcR9gDMID8MD7SPynwNbd1MlW7Yf/ZKyrBesy06+Il+3igxjbPEl8ihY/fBBQstEh
AQA1DBH6R3GhJjRThgfkEdQdE6EIAzBQcn30BlhchapswEO5Btw9EHZjl7dlW9kOBOgVqjvZyWNh
PvdoZn5OFmfcZ4qz1+IZzZOVPq3aCuLFTXbm3kJ023Mok1ortGbu0D0dkfzXUpKJPgDXNg4yRToW
rCngZGHZDBRfKfUmHsqD4Yqb6HMsifdLtSq7BgSRt1U/fCv9uH/BZrX6QiSbEEGbgxzm9VgegrXy
Kb1huS8YcP/ItuF6DImxiR5p8Q2dB+cFwbf5eYpoRRHKKdIajNn18SpZHegxHJgDgKYw5OucEmRG
NktTn/PrU9HGrchoGhdZ5twE/JacNILNFG0NKzQnO5yNFo4AdA07CeXgdit9UVDI72gJa3gmY4gF
XkhmFlil2QiacEhWMPBYIXhWHpOtfJzMd8Nqt9rCft74FooELihcFDA2AEKZZ9RVCOU4kvuxOowv
Mrg8zepUynZrLFz+m9AHNx8gtZTOUUHRlI2yAMem1HJTtAd9hDXmbT1aRemqm4j+jwf9GEmMX1Zk
vFpHLSRNDmZ8pIz4iFlRTg/++YrwtGN4kQLF3IKp1KXvT+is7A6Z5dBseUTkhVeb7vzVpQao2oUE
Ngxu1dKIAgUS4CI5JXAMwrXuPCx5zLc5G7Ad8wJgC6AA4MBkmWo6dH/yRdqNuMiZSKS3+DE6ty9A
aTzVZgowlIT4p/Cko8wxgaBBJF9LFYgbBw0fQClKgGmgglJKphf+4qkO07DNeK6cDm/WybxvLG5A
CgBtffW7mUdwrDQO5Dz43aP5ka4iNMroa3mdudOqfqut99odgbOiHvDmAcMAJXU7d+9/wW0GkPkC
5tXrm0zlm7qiXzChV1raFk+0M4+2P2b2uB1JeELWJlpNTwuC6dIY9blaOnMRZDHCXG2FpRtEXn10
2wYZR8V8iAHTtyDp5vXBbM0PoRLGA37Ava4PkJOzslfTSDkM3Urb9LsDMOHI8/vh6cu6L+mHEP16
TRi9VniQNykIzkEeci1JKwCLEfeSfGjO8UBs9EU/Gubu0SfOb4M4n6uQIIm9xl+1A2eZtr3bvNp/
yPvu/fmp3QLt4SsgG/fJXu1+ue6D676dvx+eMMxvbS3/8LbFUND2YVzYnZ+39943MwbW9/iiaAZN
PmzfcqANIRLA8MFk5URcJcCWKwlqbiC019FbfvKJ2GzqHQ5Js5TFbPsPwBL7KaBmwwAyJuyBqMeo
RK36wZhpiXpIybhJydubQT6OHxgcIdXu7cM5r3XrT2pimB79kqfP/i3DHHhBYNwAx+28U9CM2HnY
5na7fWkXWRGkOTW6/Dr6/y/swGj4GTAB8HXOes2Za4Di/VEtmXxqtmb+8aw/pxBT/8DGwiQ6eXK1
dfL2AgA1Mj5+LcVuPyaH2ShYDsqVIEsU45H5lLbwglZIefUwOClBiVIjL9HqBQ2dNp20Qc7OPPrk
j2avHk+nXyfdeiSjk5Ed+gsts0eK2/1ehgv56cq++ShAl1IuU2DB6IwtayS+akNgsRzqzbhBD16L
aZUG36cAJrUFREj1tgUYw+ZNAuYLVO38J0ftDx8PZhBKTJObj3/WAHWL1ypij9CUkZTXTC9Ab50M
7JB4Hb2AFIq8dmbtEJ6gbvewZCnEW2dD1+isP4jcNXCBsr19fqIrVRmm2uGNpnYrqP9LiKJLgnkv
BMGoUCRoGUUBH5g1Onp630S08AILwE0V+74lkamqs5sJKjggtSNAgr/FBAlV3xY1F0naoTU7Z8CP
ggdgBCoY7iWCBvTfP2brwQK1IQ78iNMeSAwQo86mMDEJOfmrP75NdqFZiyRAi+vm4aE1jQXyKenW
hutQQoDawNFALpJn7F0wJUUypoYGF0AjyToGHIbg0PIGUFF8V7Bo8r8jnwnZ5esC5WzaytfD51fM
gOB7Fvbs9qHG10ioSALeG9EVu2eAJgIPRoavqbAvOXlDDsXSoH4pkQgODEkOA9GWauKrHr2db//5
1MnnJ8WgKbFxAPTlP6mGjYCJfYitDMAhGG1Yqp7ehn+gkAOGAA9ePHCRCT+ZgQszgr6rwlP9XMfd
BSIr0CUDc3A5ULoM5KST1wxfQIcqAEB2QNBrLQ3U3CDYYF8AEMLLALbAvClaIK/NmMp14BitI/1Q
UNqzdbTmgeFRA1HOBwAXB+t6NrB5gYjNy8mEytyHD1IMdXcCxSLtRnh+90i63j2jSJaYwFjGXUQ6
DuA8z1/3z3P2NlKQQwQ5vK4jF3z9pX3VZ3idVOVAS7866toga3GLk+QgPUV+y0BJUFEdRXaOnCnu
akfOtTlpFt/Y2eJo84ymI6LTDbjTIC/FLBLzLVJkNCmfa4fkreGtj8knkofQFS2dj/5L8vv+ym+7
13HnwcmItQF2BK0EzENIWa7StvG0w/5NIdYEIyqugHCkkbff+4/I+sih1W/4t09gLk16s2T8rNTE
7J7vf8ptugCfAvpo4IQoOAl80/XCDT2UfEEvMeVUumoTulxpq95jMj7mEQmNlVSaWfTtYfgLk29/
ZMxhxQvXWqTxJGMKaQADAh0KZAz6jesv0Nuk4/Ku0Q9iCP8f4CttOj3JeWA3yVMkHUVvL/q2H302
6bcinaN+PX5Ofk0UDOJFv/hwNIeCCFJNKlEhZV8TQfxqfqVPg7Zgs29rkdAPnr4dsIg8nei+/tBW
5vzOL2v94BlvCnQ1RVdUlVp6Vu2VMTV1Gd010TZtANYvGUAv9Nxxsqqmt4RwITSbcVXQaywAohHZ
VAzGMv5B5wtpWPSCfuiniWhoE/2ntAZYHATQ9g9EzGjLYq9DG9all8n6wcjOivHRq6ChkBYi2NsS
BiOEOfjAl/JCrRX90Oirlg4Hcc2DoOyj2ozLh0KVSVlvw6X4/Da9QaWCgQWzjZhvVNnRUWhJV+g5
px98PoI/lwJJSU7lEs98/pzhTppdMETOAE+RaNoQuXpdVXs+avUHVeNUIhRGuXADZrwSAIZTlEZ8
FvIUzCtbi2WWCg1Os8GwVrnyTpyyTQxTSh/v3/XbJIgOzHXgMmrAHkatmbnqdVNGchnjUOO0JnxQ
WGK8bWs3Q7UZ9i7oz/9NHOMvGlxctNMIcVFrNmlO9MIRKomIpa3tos66L2zGN7haG6Owo5CPXl1J
+kEP9434XoR7JVxyH+cMFX3UwVtOYRB5RoYuNkncyrlxSAHfGAtnqYU7wb2BZGpBIW7neaCjl5KY
myEDMQXMl5lxqMXiNVEewzEhWSWvas/R+nqbG0Qr3+uW4DVsFvN/s8tEchPmGCClIB+9NnNCLtVG
G5YAZ1nJ0yqOTwkKR15rSuIxFgxSlGulfWyMTSGdQfobRc9SHKPP7v55zn0ENXBIcKFPCowM1x8h
j7IU1kptHMDZYTatb05KhmSdb9b6wkjD3O0DRyecJZAjolLB3L4sF8Mmmjjj4ImZpfi7MW3BYr0W
wge9f7m/qDklvRTFLCqLmmgwOt87pPym9jBcLZtarZP7QmYyPrBrwO/Few4/EPX8663LMZ01chGU
J0yeSsXKElNp34QaeK//j7Qv7Y0bWbL9Kw1/5x3uy8P0BYZLLVItWm1LXwjZkpmZ3MlMbr/+HWr6
va5iEcVxz0U3GoauFcwtMjLixDl0H7XbxHYVum3TV0sCfKEMHDRpijVEDrm0sRYeEJeriBYqEIPJ
+A9uks8b9SQWTlor4Y2JE5MU8kuulN/x5BGuZLWrRKuXBDY//dd5IIH8DwoQIypzVAAcv+bEmlwq
QJ62ClZSATc4Gg+r9WBtDAsbh4JrM1mB5bdYCAoulxQ2oRIlI9CG2WlM0MZILHachQfOSzfiK6ES
b0mMfn5gJ0YmIX3N1V6mNgkPdfKLsQdnlYHpdD2Y22r4KWmynw3NwiYa98h0KpF3cNBlhIwXnjPn
U4k0Wy+HJtwp0R4gDPiSU/NQRUDykfck29XSgsObm8VPLC2SHipczsRcoxcE+QbmHOTkhvcDdC/l
ki0VqS4KN2B1PzUyOei1ZqEtWyPOQTfQmqtB6XBTW2DZ5+o6Y/ed880M33up+LpwHC9fFjD7qUkJ
lfSRmu98KjPcx3U84Ay02SFX2Q1AWL7WULfaCpGPSs4tadYQrfZbe+ECnontz01PptVJc+7YUuUc
qhipv/j5HgAzBfBzItyQrTPffnfQi2w3KysPpEUA6PzAR3FM3CGI7id+yNIpQnsyzreSCTdrP5hY
1XtN3WQDbjNo+aAwHkXP9aAv7Ka5zYtKDxDaI6ME2jLOZ5yVqdZAVdo5mM9Gi2JS5Klm0IBvWVFf
9KUE+6ce9vSonFqbrK9pFLyiozWwZTw8EU9Bpuun5ZmAV0jeyOQOaE4Qua+Diz/iGbuuHvz+duT4
zQCH82J7dX3DzSQg8IpFMRalbkgAoyR7PvyI1iI3bY7DZEOti+JBRI11KX9vQ2dVVaA3rFahDmel
2F6FzkuggDttb3VD7KYGetepL4t3uVpZCRJh0c+8Xlv07vonjgtwMWU4inhIoYHRkScLBN7wODLJ
AKIN07wjEoncqooertu4vNYxC6M+JUr+qNZOcXS5kvAahNjOwUHZtC4Bye8eaujAltuGqgsbbu7K
RUPdmDlAHwvYPCbxGtpbcjuKDBy0WvNiZYsXYdSiv8MGITS6HVAPdDXpKMdrKkGzXQWrsbnOi+Ge
dHFQ25ar208RqKuvz8DsLKPHDzw5KnTcp8lOquRp4dS4NcwmfrMJoJ4dr5+v2xg9yMVKnthQz/ea
UKt6KGUET5LQ9zXNNg5Rb3Q8FtnCi3fJ0GSG9aQiukVD3O3I8KHjtAk9BYCaekl+Y8nOZGvSihgK
qzCgvgsMqLWla0IWezBnL3T9ZNomPkPHsygeClgZQi+EdLu+jrBvnn9aYLkUd7215BLG2blYJtvC
fY6OXRRaJ8tkWExOlD4ND7ErPcpIk5IntA57tfuE8j5HaslamyjP7aybQ4Oy2fU9Mg5mahwV3rGU
gX564PPP9wive0VqoHpz4O3a0l/L9L40FjA3c4f91MTkqZnonR6VBsZnGcTNEF4KitL7N3lMjjcL
tuZuF4R7oCkeHRjy9+fDoXUIgUkOW6R7tEAUyxRXdLehtlW0G3Np5S5r8IjjwcMMnCyyFoD5nxsz
y0whxVAjVZzKOwQnnpVYvkSkD5NmQWWrO7X9WbULL6Ilo5MzwCmnhdkX4UH0mauUZGM6t5WMl5+T
uXxIULyDRihRyVLQOWsXBNdIipq4uaeAgxBHIo+rKkTmGkRIBQ6fO/ReqIDxyVh6X848sTGzJ8Ym
W0bTuOXkEKM5mGF3bPheZ5Yr25FLu32UPxTIf8q3sansujZdVSrZ/IMzcWJ9somEnhUpk7GuUfar
iJ9s/b1cFMOYi3dPRzjZO2lYR5LOMELDrN30RgVJPGB/Xf/K4j0bgjwy3OuDmkmtjXMK/BfE/tAc
95nwO3mA5alZDH0KizZjzFXMoE9/FMqbFt07xaOSbhyuubLmJvFN3Gt+9nDd/KwTOLE+mdNhYEnf
Fjw8gB3BLeU8MDprY7XgLUd04F23NXe3grEL/0A3AXHWxIGzSs9iJcKzLyE+s/wlmbLZk2DirQAc
IdRQjcnmBOW1YwgDLpMimvMsXvsdNSwvb8J10wTdd557+Evr62OayW9j+cZfDeVLTIkxcdSQY3fs
IlVwJCj3cmBvdDeG4vHgJwXsld+5DeEmj0avlEOhjeVeWX4TypJG9mVXE77h9DMmg5dRhYnNFp8R
C83NUxClPw4FegJ7iN52fgk9NJSEVAnZYb+TFvbQnHO3UCJGsgLy37YxLszJDq5tGnU5hXPv2YbH
L2hccLUaavGVW4Nyz1iSbJk9MZ8oUYiHjBQiE1fLiJWxVsZCA2/idWb63Ojb0vH0ELox2Y5z6ska
nopyHBSW4cqADomF62zudsYbHyEi6ESgFzSeqpMR22ojWkOBszeH57Z1o2rPI7LgGGZn9cTG+PMT
G1nRM1kaRhsGZA3ZyinWhXkblr6q7uxi4faa9eynI5qsoZ0MfZRK8K2IBcIKzK7qa6KJQ6V8o2Hq
KW20SUkhu6IdVkXmZ12ydI7moi1sHsznyJCiTYESodDqhKRWeGDIXUJYYIhK38DzKh/7hdJb3qxE
8sMu9hkFXJauLOnr9YM85z1O7U8cIUMeQgHKBgpWVZDUeP12yUPp9fKqMJpHGY//xb6o2TNr6yjP
Yw/ZgPZMXEcvMwZ1AwfnpjXXaXww1J9D9a0Kb+U8WYc65M4aywfwXeE/yogFYD3cm2iTvj7umYIS
vBf+h5IVwDNgjD3fZyqXeSF3KYQIoi5w+kcitnY5uL3dIDVXeHkH6q8a5GsaO4CS4nHB+sy0g4kU
yCa0GwDOaE7uBNVuyxo+XTqw3Yi078CKKyHdggUoPVDjru0tDaQ0UNtV5pWbpbr/3JsCfIogwh3l
7fDunaw6EW1dxaoujdveTKAxRFep/tAE8dEBbiMI1buF8c7EFzAIaD9wovBc0/F2oZUmcaJKh9qS
PV5KgdK4ot83KC7Z4doqfslO62mLp2t0/5PnxJnZ8QV34kyUVNELrJ50yJPHTrlTBRCFFijHKldJ
zJUERpaDqP2K0KXdNTteKEND8gINtwhSJ4YJJdpQCNz5KkVOxU1b9BsG3B57NvmtQKecmS6EGTOv
UbTho4MCPXIo0U+xJBRHrbMrmOyl0nWA+yYJuiiNW5GT7fXVnHHRkKQ2dbw2AIO1p8R9PAcTGZNw
6Ta5vbWRpbDpbZraG9uk6JL7ZrWLZYq54wIRbAdSkECqaFMahYJ1ddnrKty0hDIICks9tDdCtzO3
1AYRTXivKo3XS0kAtVRXWJVnteiNRQYHYa3P1O9Z9KhGz9pSBDATRQIYBu4DeJAR6Tk695PtZSgR
JGIFkQ5WCA2xus7c1jiYhVs2BnTGFsV2xlM53c2n5iYBAIkMqmoZQ0t+Ql5whowM/+6YBjeJF6aS
uXUv1lG9VlOohuTlwp6eXXVA+qCeDS5lNH+eD5YmldraZYHBditGGLZ1Kja9RhFmxKmbFKC2UBbz
8DOxM/CzQOCNMohImE0OcMaFJLCeEvAe6NRQVeFnR4ev8vCYhYWbC8e1a+TNQIFX57dqeczS27xb
uCJnB24CyjH22KJGNrmvtLhNhEQz6dCZa7vkK6uEOAPK0jjNlfauomR0/XjNRFlARkIUfNRVQqpw
EtPW5iAlHTI+hyI2Zd8pUMChkpL5jZUvae/OXgRoJjfRa2dbSFBMthTv5DCKoxq2kKvwsLs2EpG7
bQPMEXpt833kSJEbJ7lx0+ak94hiLl3Es7OLWgeeLijgXigRSj1JekFk6RDi4DgJsgYEJatb4aBr
mr+Q5Nv1yZ07sjD2KcM3ikeNZ+zkyMaybApNwWKmlWsOBWT/RON2yY9FGqu5G+DU0MQ3DE7bd2EK
Q3V6G7LYr3/ppmdw45iVrmXELt7Z8lJVc24uoccFyDmCY6zo6EZPBtdWTcMlw5EOlRm+ZGW+KhId
jU6Dm7zWzNN5tFCynTudKIaj8o63Jy67yemMKZXDfFy7toMIrUDT3j9xOqcWJk4njxVVpDEsCMtj
nK5B1bpWhOrJ5VOXbq5vjbkL9NTWOLsns1eCxybjRS8dvhKuBhBmpFIgsSVgyNxVBrAErgskOJGp
m5w4szK5kjoIvczS3Hf2Juqe7HBblFBqU0q49IDc/4NhAYUGjKmNAtsnlP1kWIaes3oELRyywfGZ
5Hg8bA6JJq/lpTajWW+CijqaGZHn0BAhnM+gqUnIBphYLQ0bXE5uFWtwtYMcbpD0rD6ibwOkzK4P
bs5XnlqcxFmdzZNwaBDgOeqvRPyynWPRvPzvTEw2eSkUUBylCF0L42tr7jLrOwl/XTcx9wyFv/97
4ibbvAQDhlkh9X0Ik3UbBvXXwd5YUNILtxlI7Kn24XzYS7W/ucML1lqAWIEnQ9/3ZOqcsuUUTJLR
0Upa2R80AwKjWbYExJ6rK4/xLxr3kOob+yDP90RKQzWqigLgHL90QesDhC51raAIXp4LtGjImyWL
c8f41OD0GNdhESoaIC1l5qxTJWicH00FRRjFWThYl22XeDsCkq9B0A7gGQzwfGhGTpxBIhbAT+mH
iPbhDf9eOc8I/D2Wd26TBvJKgkB3fujAKAtptSyQxG6IF7Gmc4fg5DumAYpdEG7b1EQNG+pUsRmv
6PBW3gCfnLXQ2S1u4mpPwLSOS6jHN0BT3WQv6fBwfQ/PTbvpABE9xoYjQPF8MhII8Jqt2oUHcA+B
jgYQTbYvB8dtYr5w5ucSYUgQ/W1qssJmNNhpYg+AuPRRYKM3BLiEm8xkG1Yax9ZpkCp6iDPZ7Wxl
b+gPlVjgXZk7OWgfG9sx8P65oNWtWVEbWYb3D9RZeom4pFtwOeNcTQJ9HMwRZQaMGZgQJi6nMa3c
socsOtYO80DYD1+K+zV+JVDo1urFIHBm6ZzxGQeXDejFpaRhodSR0BJyTH/pUGqWjsnWvkmDeN89
5NQNHyP0WoGG4rcpPNDBO3bhATiEuA9IyfMdU/ZD1vLcIkeFZvvKeSVq4kr90am/gkHZr7Kbit1d
36MXd+/E4iT4i/qEaWUDiwnq25o/4hxAoaBz16C7wlqV7UJ8dLGOsGchuYfxOdAt0ScOQig8yttQ
j45NnQRlpm+qdp3E96WjP4dLDK0XizjaAtMzUFFAeuPxcD6bdpeKiMV2dBThXdlqboh3EU9Vt4yf
rk/ikqFJYJuWxV+DAtwLmJx1mQMDaUnrRbTMrCGwDIECZMQhTyMlGxmqCi+G6Ng1ms/iEKD5OzY4
21z9cX1Ec9sCFVpbx/UkIyM3fshJhCQjQZaLLiZH4AW6MN5KzU1tooFZT/24Rr90kvpK9HHd5qUT
G9frxOjUXzI5IllLyNFMD1XLAoX1PhIrvp7mN51Gb5MEeDo03piSh3Mg56//aCEhAG+Btx4pKqDO
zodtaUWdaE5KjjIelzz7rrelZ4bbxeLi3Dri3Yw2WAD2cBYmUWFTh7kwuoIc9WQjRx8cOb88fiLO
w/UZnTtsp2Ym8Qwro4aYHGaaqA8KKlwjRp9cXHt1id6qpVNwGeti/fBsHRPYJlLZn/qdJ5umKAsj
xSsM5njvKfAoL4y2bkgOkd0ExnMvfY+Z4l8f4mXSejQK9gy8Hcae4ulNn/V9yZMenjoP9LW0ae/Z
jmxJfdDW5lJpbbxEz+6g0dSotQS6BchnWZPpLAvedERpyVHS0aSyi7Ap9yF9ltQ1WToLsys3bg0N
xbyxZe98IyZ5gRcFb8gxOuh33K02ujsspRk+qYEvxnNiZHLbRJJhN/1o5Pb7q+XWwfGouNClf1+B
zHeFpiqwE7oPwQMast2HB+avPkCQiKoldLSePoK7p9e7w7cPDsrEHTrxbg7eyyG4G7wDCd5/3X91
tve3vbex0Np6g8bal83j/Tuafu+9x3svuFnYBONxuTaQiaOPQdakNXmH2YoYYh9TmAg3o6Wg4CKm
HJcfTS/AKuPtaE2p39FmAiSYVME53Ch+9raAr70k/p38+skgarSRVnEkcPcb4LjK3xqduiQGtq//
Kck3g049Ne3WDYie0MDcbvgAAdao9+T4qTIfMlF4rZS7Tav5QJWtrx+y2fmF3hWeyzo848UjVuoS
ypSBHOPs1owTlxQLjmrOABTMwMUxBnjI1Z9vd9HGetPmDk5WYuB2KeGqSF+VC9tkbopHjgyEApCS
BLHV5IKJQ4qEG7cR1VnMG0jq2pkSWPyIjD6Ubj4K68lWfJN+ldLkwGO3033QLsbFVlZ+EYj+hf8D
LOfMTXD2SdPAPY8BuQ/HT3pw70aa099eubNfP7nQGi5ALdRjYpsm1Y92YShbLWwX+jFn/CJKEChE
YPYgfGdPppWlbQuCMgljKG/tQvYZ4GNCrpC6/JYn4DJylsixZrzjmcHJpMVpVMupHmI/uvyOOKFf
y7dOSHwpXxjZZ7pu4lnOLE3mr7UHDmJHWNLinWyDRwE9lgPSo2NBqUxMgL/3es/8xBKuJexbRSPr
DjQLyq1kv3Ml94z+R6G+kOip7dCJuW6YL4zEZYR6OKjwMQvR/CcS8cr3TjFgLeDMiRJivYefQE67
T7b/9OMI0eYY5MHfISqGLurG5Tffdi9B5wXvtnfjvm20bsFfzEUCp9M2JS8jTdZQVD0RPsYEHWvo
MN8Q5jHtXovBZ4BkQL9Q6ZuJV2FQRzcw+nGBP5nsCK2tVUpETI+9/FI2gGRmvqagR7z2U830LOPF
GL5fP1mXNXsUoxFxjMRIGlqfpq0rulllrMoTetSq74oN36tw0AgRda1KYG4Ina0E/LgjdVuTPuuS
BJa+u0EFMKhdIsOecZ5o8wL1rTwWhTD6c+dZQ3e1ziOMvbMUCJUpPYj/02KJB2/2zJ1YmRxynsl9
xuuIHhv2qq+ZsRbkK8+Cunq8Pq9zzgTKhphcDXcNMhrnownNkEqp1LMjBFbu0YAK6rdIQCfO8EAt
ct3U3KY5NTV5tlGB9w8XMMUHNJQd8ugmbLLYrZsfWUpcB62tHp5Y123ODQ9QW/TmKTYKWdP6gFn2
FE/RnB0V7jX9KuEBkJqlfhfyvbSYFpp1B4aKPAb68lCWnV54TdMoTig4rKVyIEHLrGFjbbB9kop1
GCl72pRe2biVeS+RVQmMRYXOKIc+dQzz0LaHsvloJe1n+kPf1bVXdW+q7Zb0m0ChsUN4wuotMTeW
sqN8y9RXEJEtXF9zmw4gQcwXom48HSbHmpqDGCRWsiMd+BqFMADZzHSXKqXHlyr4c6fIROoKdHHo
o8frerLvOI0TyUnYUaXvyM2zpYT23GYzR/ojePUxTTa5SeqS9oYTYykcBKZSM2zZsC+TXUlsF5jE
loN3hlcL0zcTsSIVByJkZEGQlJuKXTGrFmE+NOyYmWgZ0hqXsRukZxe29OzI/rYyfatgPJmpOIId
5fxXl+4Nx1eyr7K9IWbs2vkLW2qMnl2pE3uTZ4uOFxhqUC1WymSOm3L7HUWVOLh+Tud2HohSPuEc
I8nGZLl4Z9RQX8XUqdajbNSBYuHWPlKrXmX6Qlg6FwKemJre2Uqr9QhMYUqJfBLvEhkqvXrjStmw
sB1mx4QqFEK1MYWqTSYOJKMdhcAlThOvfLV5cAQKsJLnVF+Z9HF9+uae5dCmhfgxdDXQpTRFtMmx
Y+VmjNeMGhl3aZ9t7Ep2kdC5D+M+iMPB1wzXGDxbeqZ0CUg9M07YHol3EBNcrp0ZdZKDHDs5Chvk
xAUwoSbbaR0UGwbzIda314c6s3yn1qbLpyd6m0gqRtpoD0WxARG3jkvLXF+3clk0GskqMBwdtWw0
p005rXqV6gky6/QomArZ6jgpfTmxQHlUZCKANHoSGG07rDulBEFOYYW3Vk3ZnphWuEJrFZiLpTz/
2rd4G3JL0IUtPOMCAFeHV4OP/gR4nTtPMJMpISJlhF9OtK5BQoG0+jvXU7dL0Qquhb5S81coXr5d
n5QZ/wYmI+AVcYvPwMhNiVmF3uEybbviKY7Tx8ySXU1bem7MhbPIwehjzwogISBBPx+eodYRZ1ac
HIFaBBl06pSuGFjlGtFBAohA5RECvtzNUuR90ZogLfiiy1oo9J30sYaEc4QtME0XxoNlSdwRybHt
3bIHYZMuudkhLV0GbYz6m7ookzgzsWcGx5+fZPKgeKKlZdokx4plbtx55svQJr/vjWADHbYATSPO
s0Y3f2KDyRkNQ/TDHKvKjgNsFnlfgwYbkLmMfLeUuryL9HSJ03rqGpCeBPoQHbUg9kaIOb2riCmH
KQW1xrFVG+B411Z0MAALK01rzbSFjM5FPns0hnYcsBSBlATQ0klIoUnEHLgGY5H8UgjwWSkSiLoT
RFiZZx8dy2+UFwFWuhRSLpbixeZCUW66iqN9A7Jgpj5iTBVtcod1Zuh0WRUmRy1MXGSzO0BSYuOf
GBmLm1hGdG5O1e5TVFmcGIjxY2XUrml86yruSmBJ/r2T/jmUv61MaZaiASxqckzTY4+yCpjnvXzk
7ujrhVDm4lE32sG/gJ7j7YEix+SK7PS2Zi1XkiN05Ve13UkuyZ7RYaRDzP7GUtaykW2V1F7pEgdv
XH2w8dSMFsZ60Q77+RFgewCucCT2mjI6KUolNcLGlAJAafs8hICh5nEP6HcIrj++v/9Kjy0wENdn
eO5kgNoXZFYoO4JLdrJZUFaNUjvBZsk5eZCHG6QisT/DlZIEubyE+Jk9GmBlxtiglwEywUl+24pV
ImvVOMThWIvCbxDzIOk3FskTZI/quNtSp3NLvEmGMtkU5FcK1vt/MGJQleGEghVPn+YMjCQLyyok
6VHGHeLZLa7VCOERiPTRexwWdegmeUc3141edAlhccG9N6pB4EpBInniWsEEMYTgk0+PBthYpPA1
HzZql78kque04PYwbxJo8ygPmvNDNlLf7cF1b6HErRn/ndr6j5/d/4k+8rv/TgrV//5P/PlnXvQV
jQif/PHf/yVqXr0l9C37wxXVx5v4I//1xyN/42j8pT/r/xx/2f//y/8+/yN+11+2/Df+dvaHIEOP
Y38vPqr+4aMWCf/8CnzV+P/8n/7wj4/P3/LUFx9/fnl7T2nm46sq+pN/+etH2/c/v6igEsIM/sep
hb9+fHhL8TcPecXJR5X98fRRVZTnVT/z1z/eav7nF9AS/QvdDwiMkYXGA3C8htuPz5+ozr9Asodr
4xPZh+jryx/Z+Iv//CIp8r/AZob3HLJA6FZBt/yXP+pcfP5MNfALEa+Bwh8MDnjyO1/+34eeLdDf
C/ZHJtK7nCKT8ueX8QSe5vbGYrYOfyDr2thcNSUmGKJQjy2jUXexDcCQHET0Bs+6wcuVQ1XeSvpS
GD0NbEd7YE/HLkV308hodn5BF7rODKnslR2KYT5LXtX0Z6WwNcmXOKyn99SnIWdkhMdNCZzm6JpO
IoHUqmjXQxR5l9X2tgTXjG0TL17SzJmxAgyejrodnsMWHsXnVpJG1ow8zfVd1DXtE+/DwktkOrbV
1NrCIR9Dl8lKwRSU/9B0gISkMzFldQiboqTSd2Wr2p5lJaCO1km40Ho2sz4j3RmgrSPztzltIGly
tYDyl6bvshbwa60xnkTUkmAo0BvVN4uYmE/PNB0VzoalgAxBxe04uRsbO5JKW7X1HcjvgTeVUit9
zttcYW5Hu4hiNjVoEVGjAjuL3TbyTRxH1Zuo0g5Q39ypjSBqjbB1JX2owMRoFdabYG0RrRSDAzI0
EMae8o4PHtVk9ouUVUt9mqnNS0QtVdw1fetsWBHHRgCphGop1XTxYsUuBEwEPaOOjfo/MA/n+0PU
raxHg9B3GpVJwJXyoMcUL3LJ1jfyYHldKB1TXbwWCFpvklqq3bKytQV4zMVTA1+BR4aGLwHuCPXs
cWudnAWzCEuTN5hkVZMUX+3AueRAE9xG0a/u2UqSAYgtIG3tyFtSDUth1twkOOhuQ/Ee+TY8oCch
q55bcsi1wdjpMZpWtajo7zPloQZNRaBznuwo031gJ0vfMdkWxVDtaFidudSCOO6k852GCjv6oJG2
VB3E6pOdxm2VpUBiGjsVSr3fTZGFG/jrl6Zh8Yaqahv0iRzvRT+ItVTyIlBCikaxLpG2J1fFXx74
1ONOzzHyJAC/IEAAFmRMCU7Osawn1OgNagIJpcdou+xfmNnFq39gBMT5I7ANXnYaQOe0Svuii2BE
r4Xsl2WO5HNrFzb9J4YAB0HDLHLCwKefby1HYEkzozR3jtZDyzZL0ccQDRl/vz6eqZ8dO/jAqYki
Lm6pEUB3bkYeKp3RpDd3dl0j61w7VlNump5B8lBkpcIeft8cxIlwKQIxp0EB+dwcaGCrOifE2iUW
oNSN1TzqxN6Yf4VLZ9HSwlaAuDIYJNBFBq87hYwPAtjgkFNrRySwIcOKVlcL5YiZiRu742yk60Gr
iU6585E4SWrmiRRZu4bTZ0QUIboxrPcyQfvl9SmbXhxYIRgCjYkGj4wrYnrImZX0oR1bOyq/1rH0
lGevdaqvqOIsPKemb4rRkKED1D/WhZG3QEB16swIL50uUjFpWrhX8grw45tCqg9KVLrSUl/U3KBO
bU32QQtiNFngPt81XRGo/FWzC78VhptBsuT3p+/U0mSdqlbIYUGYtQMznxe1YF+PKhAmgG55adPN
jwlOATS1IGKawiLaEsd4KGFJZZR4WQQVlKqgd4histvMrhcO7sVq4TGCA4sHkQUGAwiinq+WBBwC
i+KQ70QK1EmoP9Sx6dda7CEGf9TyOvjNaYS5UcFQ1uDo8SKaRH1GPvCuD7nYoZfFTbD3nMzx0pUO
TMt1Q+N6nN4mmDvcphgTYqERBT9Zr7CrUShQVLHjovka2X26chxJWzAClOWcGVDNjOkssEVNmwGF
2hc5eh+HnVJFNrKCog8rL8ka/Qde1QX3iSnlxb4oDN7swO8hHhyN2M46bszE2nMaGiAKzylD+tgx
CCTG9c5813hhFEFoWBC+M5jylIcy+omczuGD29VCP2htG0P5WFLKh7TK4tLlRe58BRRK+5X3efnT
4OpwTJgdP8k5tSAIqParkKrlt7h4lo1AJZroXR24x0etQ6Om3qNZVmh5kvvFINoH1gvkGlKGt7cq
GnvPAd+FrrTWlj/VLI9/pKhcPLGQoDRnZEV+ryYOevYHs5UPJnqriqDJEhA0lRUl30ms4oyETSuD
FEJU2maoOABNaNlKjJXGzSJGG6vCxFbPMwLpn8Tp95VeSfqKUFW66bB5f5ghk5F4ybkmg+qXJvda
1DS6l2vIo/gZWgLR+Sr3EQ9IGeqym6St9BTJNP4+WE3+2lq1tWVy2X/HMQCMCazEWe4lChgz3GFI
FBLUad6APT1EWT9IGiEeM7XvtSAE6eBNZ2tAL6aGUjKP8www8AQv7tQthWqChU/rRFBnLA/RtOQ4
b3HPtYOthvVtWwJy5ImuZ44Xopx534A4GbQctOS5D4IxhQdxyZzQHRqjfaFZlA9b7B0KmQegufi2
76JUWditxuh5J2cCj6ARwABSRcg3TWIBqjJSq23X7tAWmEFkuW9yoL5zsyUrGX16iR8yS34QVc6I
myYOfeQ5tyjmR8t08NxBNdaVu6EDBWGvpG9hkXTg1I0ZCJVKhkUwlKxibjUQS0MOR0QHtTCBAQ2J
ZGwbQ65+FiZkJFwltvgeF5GcurRHMs4LoQJdegAFyHuQaqZBVQzlTxEOgII5ysA/pCLKID3QgGcE
TwwUnwIFmaTbtnDCR9ImA5p8aTbcKSJJxQqBlL3lvcTvQCEP4Ct3KtH7WpJ06CBCM+9Dh5Bf9qXe
iJIgDdte/xWyvoEaR6lZ1MuQl+4XrvgLhw7nMPbHwJ8j94yK9rmLxW8vSGb27a41Cw98XhD5WzXl
h5Rk/nWfd5FggxtCCxNUDNBrP5JoTCzZUtZ0Qo66nc0i5WGQzM51nNpc9ayQgwyIdTQngnjVLTNb
9iwJDkeElrTKLYjPoQQRBa1esqWM24wnthXk+3DJIKDGO+d8+J3WxSYS/d0OASiExCwpAajD/HV9
6JfXGIAjmF4HOTbcLsZk5J0QSM9QHeK/lrGyG0hIWPxG1CY0L/oPoMQWjtKcOXSWguMd9XUEGZMs
yTCYjZ4PkbwDaaSBTgOdrawCWzmt+gY3NR6OGu3k3747cZWh0gblJuT2wY96PpGJXVtt3UnDjhbM
CQwh0k1d5eIGKm25nyPNshAxjnN27i5Ge1gyRHJjHWxyhTZ1l2NRibxDk7vlRZFe7J1Ganyjb6SF
x9+4By5Moal87L8bn4CT5bNaFPwqlck72Qj7rWFmbyq323VH0fejh8NwANiAw2lL5er6vpk5MhpQ
//ZItwwkGSAL55MqSxmNclUbdl0HxpFSDWS72bTCuRfgaurRNax2Tw3H9aZtIZ3YuXRwiFuE7P76
d1xgDpFfAf8XkmE63gFISE58syODQLzhmbLTEa55TS5roNJvTaA3uqwMCPKMgSgq04Pj7Lx+QL7M
YU29gg5bjL/SRWDWaD5KaumeUHh2mwpZ2svyMDzztm5XKklR/FedBCybnbPJSlI8ZsDQu33Wh6ss
hTKjHeX88fqgLk8+xgTnh8VDbITWpsncFlQtalXIKMP3hwLxBy+038VnY97MsaKIaVNxIKeEnUVP
K4HAqNsNEed7FY13PvYz/YHkkbO5PpzL8zB2DaPlAOyoQEVPy0QgyKU50Qp1l8cltL4N3m/qdIDc
d8e7hfNwGVZiPLijNedTrWKakUGPCsGYHW1XybS8VXndB3JjAPGdavUtbnHTBdyde0ZnRp4z9M0S
+dRF8Rk5KHwA4vPxHxQTJweycpLK0EJN2ylQWYpRgQ4d5rfxD0nXfQdiRnYBnnuQfMntqolyL+u3
1+d6/gMcZNFxPDFca7J37BSC8inyDbsK3Ueii4JYdEg2ljeWPnxV5OdSKbeZpe2YZB9lCJg0dOmp
MrPcEHb/bMZAvw76ds93bylgv28U+KQ8bZ4rRc9v8Ia2dY+EobIE2ppZ8PHqVlCzxV4GA/G5sVaz
wHOvc3mXokKWu8waILPZ6PrK+r+knUeTpMiWhX8RZkgHtkCIzAxKZpfaYKUarTW/fj5yFq+CiEms
3pi1sl6UhzvuV55zbtqOn0YphgytDumxMJPc1ZZdcPVtjELxAeXfleXApdsC1axokgJuk3wZWsV+
MuZ4OAj48sShIvtWFFK5YxpuDT7rGYT2FLFX+tCmSBAokrzUiANc4iJZwYRF8RgGVna0QnV4l6VB
/kYKRrDrpVnvWNqbYitXG3gSvXHqjGD+timomgXWaA1sNUN2Pijt93MyfyqRQkr60TUS+31URs9t
YrgLgs+v3+o7u2Zp0LrUOfnQ213HoR5NlsSua7lYPbYbDF/L5KKDmavMyo3b0+vr/R97/c+C2vW1
0iCdq3rPgrDcHan+mlrpsdVyOAGSoyftYxzFj0Vdo9dDm/v1te88Hyh1SJmwT/y6vHFoS5ppJL+1
ehG5lTM1JQTrkA+wLwYj3VnqhuLBJ6U+Rxubfgg3ajv4Iq56MWlzpl6mErJn5RRT/2gVwl+C7Jcc
t2+6ufCktEZdIv4wLtFB/QF54XNit2CopEOQMiNYXpwl+VetZ/oVYgegf+dxoRFFiWWdoAeqZ1Mc
tWZhotzUqRdDi1xGO7hx/S0pRhfd1p0LtrfS5tBJ94VcGyPdwnTw5MHvRHcMjIcK2MnrX/fuQitF
lLdE5LS1V6Kq7XYKmrV7h0h/8y3pqqM1gu5TdvA09xYCQEuHhuFDwL028ZmRTBPzVhDtzZLMK8R3
ph+dNW08SKm5E9PfRis62j+kmUz/oEa67T/YgWkOhh5qFyPpinNInwsvPOzEEHf8GqxF9rMO7mU7
2yBCSSWhhFmqXLQ2CN3R6seHNlPCBTi22jNtxFgOQkztubHM6mGu+v4wE2H5o2V3/8CVH3aO93bT
q4rYitVEtWst4F8biC6S9CFqUhmktwp3pF1QzaqHdOe23NqCtYWoQhPieGm0bbxbitacpvEhL/mQ
PCwi8Luufwj3Oki31pXYDFeyTjsk4d7Sl7s5l1I5WpRLqrYHhicd68rQwOw9zfL0PajV97uUl9vL
CaYDaCB6cyZR5ZYil+s2KguoG170oljeK1U7eGkRiEdL9MtFGsX011eUBIHAZ+3+wmfbBkUSpQyr
XBqCok4tnqJStJdBROWeFbm9FIxC1Ekzcc+EoNtcJGkQ2IrlSb+UuW54nZ62p7EM//69rTNSAACs
b442weZSZFKTDlHLKpGeMzd3olhR9rm1c2S3V49VkJylCIwmAPib6wu+mIioTx39cmsK6gtZkfKD
t2+/r9tWO7xuE9cffJ3Eco1ZDWYyl4/I4nqplgHwcZIlxkWquuRkVDm+RC7kc56p2mlOhvlTJPV7
vu/e/rR12hxoSlh4L/ntH61jBCUR1yo74xI3+pAzpSRJZkem3srwQwhCe/CQ26uxTkIDL8MdRO9F
bBxMWcx9xZh747LkteFaw9IfgRtJx9dP8t6mqOOt3FNSYeBi1ydpV+mw1KZqXMywcMoFMU4Gpybq
jlW6971ITC0SSPof1GevV8n1qjPULheX2EIwmpJy9iAybTxbaHkhu50nbm0N4c4lubM12ixr5EuT
jIlTm0VLXUyD3evGJRXV4FlRND2RXzFgVbG7naXuRH8mayEzCkyTXW4/ljYbaaMHtnGpLTM7lfks
PWVFKs5CafpLbzbhQ5FFaBdKQnP1UWUM4zQre8pUdzweiDcZBAltTuRlt/IV8TSE8hAUdKDlgph6
euz08KAXX0V2EYXilErnhILavaPlH83dkPveeePP1/GuL932zfuvGlsOg0U2LlFqrtylaPL0aI4c
Ite/HWtF9wfZPorI6qrnDqby+j5BQDARabTogYvIkp8MrZ3Gd8kcZ6pjS8O0hxq5fYrg36n1Qs1W
0SDdQlfyLItqvdXERSqD4LnJzPZ3NQXy6W+f4roK0YFBO42YZbOpdhES1lUWF7Wxmu/qYGuMIaP5
gwxP2+88yLs7Is5Dow2ZGGNrq0tTMrJMysyL3UVj41ASG8sjDHGxN+zo7kIAwuhhgs8Ds3X9pZTa
Mop24EvhrItPGaK8Z1mSqx2o1kssd+0QVu+2lrzJ6dfS/PUybUJnoxRxcDFCu/xiVzkqnUkrvW0Q
KHxEQRzo6bQoj8UkzYeE4ZvHNJHzU5vn/YdayR70JMlg+gfZwUzq4GRJg/5N7tLuc1LN1VszGgWj
VLv0F0i6vfrP7atZtbB1lGAorMlg569/uTk2uDeUMC9mHgZuGVIpFLnx0cjmnU9+x0axErcL30V8
T4f9eqXenIqU1klw6XBfiqPIUfRF4KuzA1WH+GddivpZj/p68DQxRMXRSsfy05Aayt6Wb7g20A0J
UFeALvQ5Uo01vPzDk5aZKgw5iaxLwCQGr0rk6bmRIpsh2WF6pB8fnNHXC7w0J6xrRmTCQRO+iXO7
eTtGY+pnqfVJb+ATZBj+nQTyzucgfCEeE8yXhEO6qZbISj/YzHO0LlYv5mcR0ikt87B6v1Cq2ImX
bp0i2Rx5ABgOgiUYxten0PVrjaioUn+0c1fkP7UOWECPDntlA4/+a+OC6DgZO8hM4nYe5PVisxa2
vVGauc/kb2EjRr04wvxfyPP/ieG5PbsV3kttjQIxdmpbSmUrNI5SNfWXApWJfFJ+6cqwoKJBxed1
U3mTDcDTofWGxhXvBl7UxlRqqV1oUVhmPtrt6tsM4gKFy8h0s8BIHnk6w06UtFqpK/NClkozaE2/
aXyBL78+vUg2oR7RT/aLXNY/zhRAvEHv6WpH4+8l6Ax31LvFUyLN/qDKU7Gz+k22xeoE7pSJsQ8U
3jfPpa+BDDbdUPpDGup+UizLoVKn6dRG3e90pawhiNq4kZ3uacbf3NB1YXjNGtEEvmLbltL6XFuZ
IaU/1QNziDXwijrde5jNzszQkekIaaD5nVTT/LevkIVXaDQnvs6h2kJKYilph3W0kN8vsDQnWEAH
rhOw12zsdh7GrVlc14IyDmYPC0zv7vrbJkaRqJmWV75Rj4FXNJV96SbCNKVUlHdLJEf/WkOiPwbd
lGSOGcbqOwXaz/n1C33DSVHWX4HoGAQ4ank4s+tfMVphRM++qvxFacRHXQLEIRvT2qanxT+p/eIn
41wcmT7Sf8wZvjIiQZjO7+eSCYmLnYpHVHjNYxfYP1Qwh8fFno+TaCQ3SLvq++u/9eaZv/xU6vW0
LSi2ba13FQ+GXcVN5adBoh8y1XpTEGWfqsLSfry+0k3wwErYYRp1VPJoJ28+DU2TFPVno/QXW4m9
WgxwuxigsGOHb43J+roYiQCGDkHUrV+MrTaoY1FrNPeCLvXqoVCpnTYif9+1cjK6ouiM6eH1nd2e
IfDNlRRDALuWNTY7IxefM161uNT6Ei4fizqdmAwGwqZ+W0G4nA9/uxzqXSDBGIwKwwE+xfXtMnpt
XLo+sy7p2IM9MmlIWj7zvGQDokMUtn8NRFgBWrwo/oRVz2nbjqz0hpGGs2VeQjVlQEwgW8lwLIQd
/a0cNPvhL9YgXF5F4jfnSFEtMooBd92DJnFIckpHTMmebu3t17peZRMUIMS/NGkRW5cJrJ0Lxpjp
DcCz0o9jEBnxznW8tfakbqvSGq5Gx9Vs0ijE5aOFCd6gR+tBPWlLgxoOtwg6pR4liEaYBAtGpzOb
VRPpDn7m1uAThlLZoI1BsHAzV7cFn9OMRmRfFmvyqiF4iifGdMTt8zIop1p6fv1W3j5vQMXU8qgI
QDC+qVWG3VyOCRHipa+z2XRmQ84kt7NEav9luEBGbPLCkc1be6wkp9fXPyoKFhBZ5/dK0B8KDJs3
QKw8JVMSerku9ijrNyS0lwXpk9BTXcFBN1MaliiSpK7u/Ah9uSL/YHUf6Hc4Q/NhaCbHHL41o/Ig
FeMp+Nw+jNFTb/yAlQeca+cuvQRCfwYu6w+BTQL5Z+3FMfjleuehPRTWWLa064X8ECqP3fhZK9zG
6+sImEl80OvWMYInezCdWurcZXgXRofgXdb/CI3hWIV+oYtz2XxlpFbE/wgZTzO0b+dPQlJO416G
8oIlv/m1WAt+DBgG6D3Xv3aK0YfpsqnzmYvwOJUO1ZuHTOVmZL1rdc9h2rtK+1sQTiJP9agVy6Ht
DE9XvVw8jNVj3jSukb+JWsMtljdkih+NGRjJtGd0XrpI29+59lKpPVLOIj65/p1y03QUWbPez8y8
op8wGhU0jraVXXWJeqSBwUTqXtaIzHb60Iye1DmLA6eerN6RMbhvLSbBpY6tN2r8XFeo9gMy0K1H
cs+pOPR5o7xJ0p7RZXWQFIj9Slb+c0lCpjJUYZ/8rOk7hY5i4YInePLforSR0SRSm4SKS9FZy7HQ
Ug3hS+yI9/qT3Rqn9T7xYskisA5QvTahqK7HwHtwk36r62BzYs8Y/i2Ub100O01zsfbmj2xcM96D
mJdkkSe0Vly3VX+FHtE4YRF9UI9cAzEVD8aYWa6uJMtT1hn23/nJl/Wwpea6PYasbckOkTJaRiAD
IzaZLKCvQVaqO/VenrSt070so5uEL8jxA0HYBnum3lpZoicsk5S1RzfHeMQwwSFPqspdgGj97OYs
/TCM4fygzLP5FCg6A1GLcXycGRK2w4naGP3110DKpKMLJZPC9rYCYVd1AnxIbX1Jn9sjlfV/gD48
C0OyHTvM9QcpaMa/P2fKpaT/2GXOeWsfi7wNkZTUGLet5IPDfJkIyxSNT7q97M0qfIGV/fFYX7ZH
aE2REGj6iiG8fqx6mWsU0lX0nyLwsEdUgoJTZfZ57thpDMssjAW4bqNtms9RmQ7WQVKQ/HBKTQp/
Bgi6funbQXqf9jMBRt4vzKQWCGVr8Kmzsjk0DXhXh6cpR04iwmonEdp6kpdfT5i94vjhzNHquP71
zbj2pmqr9Rslq0YnDZOahumSe2VpIqHYDqPkdEFYHNtelKdUmuTvrUXPyqGQIx2lOimOhSz1j0mM
yLUeVIs3VEGz8zm3OdTLr8QurAoldGWAm1z/yjRdKPQWZuubGdrzWZ0071spVD15yhY3tLL6KMFj
dg0R2cxYY6BLiDLkTiK3xfXxIxQmkCCnDO+GGsf2HpcwTs0wHFqwCDB4vVwNjNBTp0WyDnNgTvjX
Mm4/8b6D/hgNrdUfm2ap4PqBAP8xDoGmOEzFrkck3ob6rZXPhtsY1BNIOgsGr6rWXGHZJ6wwvQRR
/IjnaejcApo7g/yGUHtmGBlUC1kDRXnIpj5onV6Z5J2gaT3K6+u8DqTSCOYB9UDp3US8TbzMApRY
55eqUh6KplU+hLpJPcKwu9+vG/stW/HlRNdB9XRctbXLuyne9rVpJlRiWEtiPl4Q0l1zuzZBCNIO
LK8Mg+CfySwDT5ei+dxoPQ9BXb6i8JzsXLBbE6XgULHJkJfXHG3jdsKyiSvy29YvzQk87hg/B8yQ
OzNswM3nBEXapN1xdPdWRKQB1YtVcBmHcH2jzVY3mlRfOl8w9dexzbn0ukVHK6AX4YF7Np6IL7qd
rHBTZno5b9qakMbIrnE/m/OOSWRmBjZ3PvKOzXs6xrHXJgX5Wt3PB/Rq21OvRPopmmfgVIso/pvl
V4VYMAo0ZrcEJblN4rzv+dyiQttZN/LxKxIOCkIc+q80b/MHoUutmw4No7mFKHZi1W1VeN09Fb11
hgtS8qCTN7s35G4qrUAafCG38cdMtAgt6YCFaospWHFdxAdtiufD1Je9G5JAHduullw91T9oQx64
Xa3WXlmM4Wdz6PaasZu45+W3kZHB6gNERyVwkwHK/aQnuTJWfhhGCrGo7uWDznygdmGWL8X999Zg
Bu+qjCF4r7/BO8+diAvvTEudEH4LjWyqshrkymj8AcnACSpcGxauLYleZm4lD3/nCtwGXBAa0D54
SQFhr6w/54/K/GL20ZgEUuOXqVq/z3StOuqinV3LqOYeqV4j/vz6/jY54MvBcuVI4VfRDiYGXS8Y
h8x1W2K78SU1WY7SevGq2N5TMb+7LUEBl/q3APu+vVo6cH57CFu/nwKmIHbKoDXw7jD/0rs4yBYi
PSmgRrID+bmzLJpiRMv4bbAp21sj4iUfo3Vz6vwN2JUnmflTDqxfCrudStmd+0kYRQGRUhn5rbm5
n2al2A2Jc+vXSM91meGaojsIlHN7LQTwWJ7aYpfQv/6ZG08EZwEKKs4WLsj2UKsRQhwcrsHHMtmf
QyP7DIK1PFQZGJPIQIbOnjR0CAhbnRR1NJdMv8RW6wbilkMgjn99kTAZgJtoKGGv9c0JTElZBW2x
DH5Mhe9DNIXLMRvabsctrBdlu2eKxIixrQA2auPX17WyJ7mOY3XwUz1/29sBsz1lb5bMo7E8oI0S
Oab2POrRToR+5x4B/4M0QKuM097CXSaFKUk0Cge/CdFGjsoRLdz8m9xG51o/v36Md8JloIZ0oHmP
KPBjhq93mJejXLeBMfiy0sUftUDqxTmXksFmGFqQvBVw+j6kgUWPKtKw055ctVLtMqSw+mlqaXI0
htZ0UtzY27CKp3e0u7/WaauciXHbhyaVlHeDhtjs67/63gEBnl/bW7a6aitc/+gwDOp+qsLR75bO
HQ17cGxl+K5NdeVWzd6I1ztvzVjhB8BK1pLxVg+4EqMGF3T1U1PDCNBmMZ0sy351ofotGjqvZci8
C758J+67tyr4AGaSgGWhNrexzEkverOv4tFvhPGxzS8Q94bslNKsNrrDOhTi9RO9c9FXZBqRNPkZ
bnm12384AmtMKmnqytFvB3GeQvMUWp+KJDtW6cHWilPxCz6f8/qSW4LQ6gvoda9lT5oKNBY2uY41
TyUA4Wz0zcUCpp3P1sOQCapOeI5Tp8vDqdXj8hzGcwpP1PpCnNkdFGZUOrkdnYzZinYew51rBaqa
UYN0h0B/bN+CEppBmOTtCCY0Sp6QD+xOc4aUHfBL9UHKlnLHht1bDxYGQAbeHz2pzQEs/aRIPW7e
V/TFKwMmevHyvoda+YVYtPv7N0OriWiGiQNUIbaih3lndwKRxclniM/XOghgt/xbGfM/oaj30Bl3
PAUF5RWpA2sI4vvGpiQ4oUS2496fhTo/J1LzT98mX+V6qDw5WZanEF6zFzWa+SyCEsbw2DZvkQpL
D6YcA7iwYyPJnbkqfkPFQVpjmuzqY8vGAFzblhMlgeokZTqdokxTj+Drd1PL28eHjwN6ChKPgaxw
Cq5fQ1tKptW06egnupn0YIz67IHUwfoYhkBJ0E05h3nXvM9iKzxHphQfFDUxvFEUZLoQcY9VpE3O
DDrO6xgXcGrgIx97aE3ncihmVNmU7qhLImDolvUhyhPJi+yePIfJvG6OFfLSKnuMh0GjQNtlO/fg
ZUzTtU8DLg94zQIGCLzb3HydqWwru8m70a9TlOLE0scf4buFz7E6JQfQ+03uRK32D0LHs9stGvPB
zXk6qHOTeANT6g+QqXvY8kP32IxR8EjnjMRZnsaTbYTiVMxG4BRyjMydxlScpC//EmKE2eD3gwgm
rCPBxmZdf5wGrnkfGMboB0sVOMkoVW7TIVT6unW6fZusQgC5QnXQsH5RNvzTIEZTLqcFtkDvpM4r
UmWhuVWOx8yUB8+cEGx6fb17Vw6hfUw99gDw1Pp7/lhPEa3WLks0+SIfVDe1zPFCA2xx9EgbDmZa
Rl7XWeWbMTOKHUbcvZWZn0gVRUZDHarH9crpAPI7qLBC7VQFp5gp1snCYO9xMDQXfzFfuk47Ve0k
/3VstQpWrPg65NDW2vr1uiLvBZL+zeIP3YkIzIsZVPreEO2jIp3myt1tUt6m+Ot6IFZeCpHw367X
M4eknoskXvyxGk9qHDuaso4vf18rursUYuf+3DrUVcMO3tk6txbuzKagMPfrgRv08SMo8F5j17Wb
IpPBSzdsR5nNNxLgXA/eNo9HiGXnNt25vRTSSYCApoIy2FrgrtIyAMXDQhmx+9YquRdn30bxO6Lv
8/q1vXOoLLTq36BHY90o4gdJZyqj3C5+UL2Jmrdy8sbo/5HT2TV2UWS3XoWMnK9HrWLtlW6bAxGC
YUJeVSxCtBBi1CCGQxwxtc1tqQ/obvcZQS2nUU+DMHZu6p16J2HRikugLLWSoDZpQBCUQwfOYvFF
2A40hPVudHEP1pEPaTzZExBbyYipmxlR7s1mlLlRPcQ7WcG9o8Zar2xfeBjAJK7vL4CuyAI+sPh9
vHg6MBBqIArop8jFIu981js2ATkLiirr7DHWW7/FH9ZoUSYAR6Uu+1QpLpTLEYc4qQb/1tDS6r6o
VbMTf97WPVYFxnXeGItiBjfPhUr1BPd3ZoSCkT1IxNjPILBipyqkdqfEfnuMrIRcF9DRFUywlUoV
VVS17Rgofrs4ufreqn8N4lHu6P3Me8qz9zaFaaPCtgK6bmBraqM1pp3Fqk9TtnsqGityDEvSjn3V
SV9ff4drfH7t1IEivDiOVQ+DbPX6g3W10pihMWt+MhTVgd5I706LtbehW7MCQoH7jwde3+F2nt9k
FgDiRln1+0H/qEblSW5sFAoXt8n00+sburWfLMUr11adK9LgTUJCHC7EHJuqrwTzO032YAvXi3wM
Z/kU2v0JIs3J7PWdAs7tB2NRpOlo5ZPyESNdn6Jl6GNqd4PmG3HgBgGlf2mMj4MdVjvv607uw0o2
hc8VZweGcnPfi2YJsyRnexXDun1j6L4NXcWYp0JUx7wM3yl6ZXvoEEnuYDLHIFVqAJwar29Z6rc1
crE7Ju72/lDyByxMR/AFa7kxLhTGEMcJZM2v0sJp8t9a8On173mn3PvSVFgjTo4Yh74927CxllbR
aCXLSeIovdaeLBre51KfsV9yqzaf4joeC4+onCxAM5pM9fo2C7t1Tno/Hca+myQ3UpmKDF89KhLX
7rt85yHdsfXwfYj+kTwBpwVl8fp32vUUQSkVmm9Wre5kaWae+rQZnsrQrr0ZSo1rLNx6TQtAJ9TW
j17q551reOeZweHmCtKMWRsgm8c8GqnZj00P9tP6rvWPYY2uhJ0f80Ddsbp3HhkoEcqHPGqoOttq
8xxo4Zz0re731VwcdGbIOpkpCaepsvJkyFVyqOopO0pZF52gWewN79nKgxPKE1tTxKSYiNLvjURI
KFVJowyT7sPOfNKRgErk5N3ctedJjp/CNPcG7UGPv8dAQWsS4tBQvCp/BzVq5/bfeffI6hEpEWEA
mN7ifc3AmPpVn8LHXB/rXskd046fEGZ8fv0R3Puw5CxgJqgwoAWwvVty2jWJWhm+jdaA3S6nWc4O
DHsDJbKz0t0d/bHSxr6ocWOVoVUaPkxoL+s+x3n82MrfX9/OrSulOAWPkX4FHYsbI9ZUFS3XbjIY
gU1l0ED/yp2oKKTmYDlZL4QL56n5Lz6VwdMAuWsDddqCzvUiaHGMluFPI8XQcTYBSliZfqy6Oju+
vr07X4tOBcoRpIEgUreJZhZpouUfuh9W1TsBaB908MVoftXmnl+9DbcogSHcB0SEPhy1sGubM1dx
ZJfAfPzMEI+S+VhpsRfJhVMrP7Tmd7E3FvtOCWAtuSHebFFDXSV6r9fTNGuo+m42/NxYZHTpiRzQ
xLGV+aT0y9S4Ux3ZT2Fpp1+svFBsp6OFdzKlIqkQ7qnL9jwqs/GmVuxYdgameC5uZmhN5FjBAq0w
N7rol67mUeqNZjaWjhQu8mU2zUo4WmLGP17/THfgNeyGqJgtERdT2NjsJlBEr8Wq4cuzq9axYwaz
k0npqQq/TqhxJUrjVfLbPgXFPjKvr9rl4a2u6zr4Wm011TVW5z+24hO6RvS1lkF8M0RUqQw+jBnD
zNvPWpS86T6b8mPej07XHbNIrXcSvXvuivoh3xEYBhZ820Wd6tTUzcU0fHX6Hi9MvGyCb2n7Dpw9
jTWwh1riCnWqHHNPAeOO7yDRoVxqEgki7r4pw+Rpa06JUQs/QMTJCaZwOER5J50LqANnSgrlwWos
JXUkxHidjN7Q4fXPfsfCQTkBJkb5HzrNFsZda8tCfDUQi/aN5oVTmXlIjFRuHWt7Yyxegs3NB8Y3
QNdGCQOBky0EPogWQ5sjorVkSQ6ahHy7/bWOg7dpxRAJzZ2j9pAyq2YMh6NonkOdkR3DmSFNlfGm
Cn9n88kGQawEk9NScsgYUaYpR7NDZ0p7eP1Q7l0H8jb61vgz7OMWwhGY1Fo0uLa+rnwF5u7Vrf2L
vp2HzMNaBuir4dhM2rlN2x1jeQe5tPbjEIZcgVe4xo0NC5ZSgt01CSLa8Kxq4SlAZVo3vljV5DIv
RVgXmckTCAeeTK3zgv4cxd05KKZjY0TnLBIfXj+JW9/Ez1nZJKtuMuS3jattzHQxokYWvmygolQt
UvyYJo1+IK0ki0DChrKB9ddOlxIBzUj4bmLF+2/M6qwlVhUEsemX7QLWtw0qL1EhF+TINZ9f397t
61sVGQzysHWmAFX9a5vXyJUQTacL/LvtVpn2voFoPeblm2XSkPrpycgEfr/bSZ7vLru2Kta4lLe3
MbWqVGSzHFrC15LySCH5twIgQiv6t8movwkI3qJQeOOeht2tI2az/1l1OxKsigw0uyh1+VLxPDfv
oulnFlKt3PPCtxZlXQZWEJEewNctbLyLFmEyIdqkwS1kDwFzqq9D+SWEj7Vju+5czquVNtHZEPVN
ba46tejuU1iJRPgUTVX9kGVF7lmIHBysqt3jH96xDexvVcSmob2e5mbVogtmg8nQwi/s78yK+mAy
HEq2XDWTz4X6lDaPQ3SOqv/qVIkQQfMiN0ZT6PqmikoHUDIY2AUUyzNQ3conZGd38um7n+4/i2x1
NdSsaQsJgrivTYrXmMIJEIuAvPb6o7u7CnApWmiw7ckQr7cS2omQEKnGpthheGgpV7l9Xvyi3LRH
QNRvIgo+1TpqCmgOtuim1jdUU61KkeknBrg3oSS1W9FL37HZ91ZBJ2dtBpHtWttyjlXLTQpACw0c
iDQP1qjQn0OVdydEuQ1uDSwwCH8yhRVltgkUUrGAAw06yy/kvD00eS27mZ1ZDlMF20eGpSzOWNY/
ssj8S00wskvesU2VBQQQbmlbU8xNMc+SPFl+MC6oMotcHJWgzD1IfcthQnHurHRqezLSYm/C3Zaf
vi5NO5cJOLjE1RdvOrvIKAEQlkbLN6rnRf4UdRG0mvG85MwNjb9NACZT5awb0mEwHoe1kED/yhII
pemzY7flObLaR6Q1T7EcP5rtijnbbQPeBq2ASYFHgx6imIcc+uYy51lSmbEkfNFlye8xLKvnXpID
IoWgfqtLOiOcai311gk9p0osVN8EcY8FkWRAYw59DQ1JYGU0GBtqy26T6NY/iT0KoHqi9npF+jHl
S/ohlqVx59be8UG0U2BrE20Td2951FVf6VY2Y8bMRWHyteGtim/D50h+WMqfXf1OMb6+/uzvPBMc
LZ59del0HzdOb45nRlUEhenPhtQflMz8FnRgnl5f5OVPuY4xSf7Wpw66gXeynfpu1kNZtnUg/Gyu
/dI+5OYTleMuj3InXZzQjo7LjGD372KVkI7ehsMb1N6fQvFGo/WiFOMxtsanlvi7cdLx0FjPvXVG
I65svcI+pBH9rkE0O+HAC6Jt86M5FJr8eBMVnsgmypJ0aukBVtGXF6XkbmdN8FERjf0co4+Wu1Oq
ySe1N5HPSXKdB66rkR0C3SxmBOGqEXqM1CfhqaiaoHGiqC6/Bo2NGLWpBusAADMrAKGOEphURpx1
nppL9ZvIyLuf02IsDG0c01jzlHTRf459NCskWQt4TVWLC9lto2xuvQGSUeOlJXTIg2Sk+egxa6BH
6bFJUtmLitn+ZtStaTmGlNd+YKGQA+oyUGtHzYysP3SVumR07eb2kYAo+GBVmfJFj9KAzLdVSZtL
SKs9Fi2QTKfPlDRxizS3T5k16p/DRWOwjj0ZzT9UGpOzVinWUzO0xefM7MgSQnSEiJcNu0exP6xS
D5AdnfdAlUJXSH37RBM/+T4EFW33eRyz8FEMJulNAwUpPRg9EhinPGxE9bAkQ3lhxLY6IVEkKepB
6uJSPwljrr+VFGS/inDIiyPHhjaa2RfLeA5LuMlOtqhI4mdaVXyUe/oVO455G+kAXkc6UF1rXeB8
gHRfW5m4NZGQbSXKNbFcnVCksR+Uako8u1zZhqPaIWIu7+Hn7i8KOJCSABMKzPVB/9G9khsllssh
Fv6cnvtPVql7S3lQ2mMX/20Sum4PujoeFHsPF2KNGP5YqZGjlVVUEZnamhNE4pNd9w9k+zst+m0A
TEkB+0PMzZxa4IDbGCqPK72Sc5kkX1rHYnhqgFzxeNK0PRj8DQVgXYlnjM0mj7HAPVxvKCuqYBnA
U/tz8mtq27daUp/GAS3R3OkG4+1kaSe5eN+lKPKP8c5d2Rp21gZ2A9BuvSvsdLO2UduLtASEV8Hc
nSI1OdI/gyRtPJrMhlVi/m7gze1EJ9uYbl30heP2IlpKgLrZsC1atGFYtK8TJ+oSrwHzHurTzt5u
IgLWWUemgAZAekvAnblep++jQFEbxWJwS2GdstaS34ygW11oM8pR7TvVCzMkh9Wpbh+QSlm+tKJF
+HGwv6QILj/N+aj4c0CogHxwBaup03xJiMSRujR50Ie8eQqMQhwDJYr2PNMarPxp5NefvurJaTaQ
OCKGTQQfL32p6Uju+HEWOlq6FDAU83/QnjrKAZIup1p/shvTlU3IVYF0GefmUFQzIKDerXLPkD6a
Y3hoEJFoaIwn1t7vu6n/0ZGnMIMQFlcWTMWWRtE1aShTwWQmjvIbynSU1EelfZ8e9Dr0Cnk5NMza
FRpmXWkvJXzc1x33NjpYVweMZNLGICEnz7n+sGqHgLrWZoGfQ8lBZlJC8jQQOyHI3T2ifkK1dn0f
9OmuV5GUyKya0MDRjvW/mkmLN1HPwW8pcDXJj4P22QjHoxEqx2TIXdB3z69v8vaVIMoNeIbOPL0x
ICrXy2siiEJrmCVfjWenM05S9UtBuf7/tcgWDxqVKjV9Akbf0gsnlPOjHCVeC3D/9WVu8mC+2Au2
WqYsRPF72/VqM6H/D2fntRy5la3pV1HoHufAm4jTHTFAOibJZNKWuUGwqljwG94+/XygNB1MkMMc
Td+oS1RxY/u11/oNvjyOdI1R8lbtOxftXLOn4Gt8q7pCuGnte3aBKP6YnoFwvENbz00jcgHVmXob
da/FOGZxIwGQj4ODr2yrwlpJurWjdcM8+qjw43DjTprxI9W6e6ltjm1GXBMQ1OhEJ8NeFSYpw2OU
evZ49/mYvIs+Xz8MbAspUwZHX2ZTQ5KSiVlmwaGr11p/sGroEmZ0KPNNalxYcHGhMQTiLlML10g3
jRO7an6HzjHifvZKyXYKqME2fozztePctdVGjcW6GHZx3JH5q7yo2Nu1fka9YB6s03OJeJlXFjcW
Ywmk43RRgsmJNV8t+GZpM4I3pSWKDW2Ur/PY8myZoStsiB4QOT8frffX8dzwX0pOs7vfYjOGYawb
MEyDgxOph97q3dEqDyo29UkWXvzTpl4ra4jyoBrC+bboY6pYgZKGXXIofSx5Give1LoyrQPxHSD6
mYfVKybtdEDnxoByEQSAf1he/sBuNEkKsvRQDbNFkYnfZOr6NWQgT1VjZXCTltKr1kgglSWJOEQP
nfRoSSrw7RAJmsu89IUnT7a60ToQ5a7SKf0vp0qDpyzL6zOb6f0sIKmOSCzRAvJh72SSsMc0lEyf
0kNZULemALQLhL+nGDRT2c7sj/dL7bStxb611LQo4YikhwkdF9aZ36/yccQPobY3IrS/xphwbkIc
tS8COa53/3gN4NtI3Ac8k/z9cp2XPqufTEN6kOIrOdiY+VVaRSunPVfm+CD4AyA5J7cUMPDAvhaL
jdxtlTlZnB3AKnttoLt59Vjov0kUrCdKgWnn9uG2FNIKZbEzEe77WxS05Bz9ES/zBl5yETV7SH0H
M6wDX9bcp6WuXGKLpN1+PpLLVBSiOLPxAfcoihMYUC42bjn5vm0NSXYwOj/aD5RwPCCRBYiTQY3o
nKw9ZratBO5QVf6Z3fVR28TVvLU0UGd09vS0Sv1cRo6wzg7+7EcZr2W9TLxQir2u54WvareFVnz9
590FVUEairXD/5l30JvXSam0quS0WnYIGpTRJ9astrXir4zzJqkbmJ1Pn7f3/t0FqIGSHHyIWZF0
yX+z1TEX2oAkh+jgEZOm6MNAWhX50ItjhcyRunUSe6p2wFES+9fnbX+0gExwaYD1Wb0cXqd9RVsm
Let6yg5TBi1rGhvKa5p+zgfqo1ZmlCKMDQ4E1tBpK6qU5IBW5OyQNCLjKJaVG6dQzsk3fRDtAW4A
eQm/fXbkXoYJQdbLWdJg1UCBy7WM0MPbaky7HZbaHrq2G8kI1o3phpl9L/nIktjnYqSl7j/KEFAp
QH8SU1Naf0c7l60gYyuN2SEC9e7KZtxsSis7yFb2rBqtv2mHKXST3OI4GhrfE/r0bJXNLq5kDPHq
Gh5Akz4MbDUv4V2Hj6gSeEGjtmtLe7XG/P+5KIFPkDKfiUQzSPF0ZsqpElGS8MGNI23MJLoZCEjq
6ogj/ZmNPO+axS05yx7OdlhIaFBjPG0JugjGO3KXHdTWT55sWIGrPDWGY586OqvBUNefr+yPdhUi
p+wr1FFUmGin7Vmt5ggTN5yDnL44TuIC2MiIB/q9wPjh86ZeS1zv+gbmkhff7BW8HEUztAQQY4lp
j6TiFhXx/lINFHmHzGqGWRWF5K6BsSNniHQ6mcTJmbZiBUgo3sZmlW80LXOuiONjD5So5ll91K3S
oJJusyCAT6zU9m50GmtV16FxGRhlsqWAeBOUhbTWY1Fs+1gL9rLWm67alN2LbiM0IzV56uVyVboF
6bSLUa15K+eWvSEX5sMOS5p/dt/O6XBqxuAgyWxSu1mqD0C/DGRCcPWqsW5go0NKW/nDuYrV4jp4
18jivAoy9DycED8J6waYKao/0eD1X/MCqsmZ9bOIXTiukEW18G8zZnEqXqun60cP6xAzs6q5StON
Ue6+j8nW39Wa1+trnhKfL6A5QnizfmiLuJhC34zNIum3rHvIAmubAfPGK8dYm2Dk/S2X2+dNLI7g
uYkTR5J5u7y51EYYYq1WCvVqM7nFmc9fbLW/fvcbO5HFHd1OQeaLHjsRK1wX0iq2XOkYppePn/dg
2cqrqBKeGwi8IGQHWPu0B8o0IiphIapUEl0jReOvNi6KVp83sjylqFNwEHF7gAaZsZXzTL0ZpgF1
jsiaYNf06mYcSCldd9X3cxYA7yLGuZW3nITF2ZTqbTXUOCpdC3WlffEf0ElYsXdXtuvFwT+bnLmm
NpdFUMZn8xCFaac9ikisZaT0zes4Wvf2Sjoc1PFLfk5q/P24nWANlqlWankia6FJXQN7S3aDdW3t
7XP56cUueS1Mvi3Ez2fDm7kpi87Ihhm8ASoIrSZAkx3O4WdAxIt98ncj/6m7vwNNoKQZcolT38tW
yrTDIvWfLbA5cfo2W7sIhTTIfkmKytS1Fj6H6aMUegamyp+3sTi6/opCZv4SpDggn8uaWCk7iVPq
cxRSbUxlX2+DddTvY/jI6/wc4W9xIL+2xeMX2QYiO3Igi6XcpUDPKcGIQytNLySNHkJE1hQFV6ea
F2UdeKMM/P7z/i0X2xxlEUDoM0EMVfBl5jKTbF+thkockMC4rJTRnaQrPRTXVvPt84YWRw6dI5Yk
MiZJCesaasPpikuaJkJ+kMg85/kqN5tMSVcNYVwyWTdZNz183tr7aeN5hQsu5Dfy+CSOT1vzJ5KR
jlmIg2b+7KzdTH3LKrfqf+tBeqlpxp2unzlSl1KCrx1UsIsBDQWcnS6eNhkMTdTLSlUcjLCbPYPb
scndRIqcXw0qXxNeCAQL+OE6Ve6RrIbu09epdKOFQ/5FTnLjUUV1a0SqEZ9mF2l5rXULOdEupkao
3/LWL+6d0CifA2Bl2D9lWQC/1yiM77U5+BsdrPWZDn00YfgPAJB7BbAtGchdgISllPTiMKs0ikJ2
qSECKR0fEhsrtTauz6zEj6aM9B8oCYZw/t/p+A2Iwibk7HJAXOYFRtHmdSDGTeqQ6/flnaMl8JfF
mTbf7zhuKCDcgPPg95DfOm1z7Ey1t8dAHEy08AoHwdjvpZ3vAWDVYbh2yMJ+vizf3VbzLkBTh6TR
DLYmhD9t0M7UyIJMgWSkLDXUbxG++JrBpdkHfeE/Qk2zOy/TEvseU1DV5LWcUuMaujwsETgZoCd8
/j0f9h+VGvTedJ6uSxEXLLJxX6lKwUMiSTw9Bl8Rik5bDV0iAF84+W2gI1un+Cjzfd7y3NE3Ydrr
bqHQRoSr4xUP3fh0INo6G2U5YYPag77qTMlLkq0Wyv84P8swc8RB15wtN5dXqa8M7VD7ozj0yq6X
AX/Fdx3l8T6fPEvuoXAla/Lh//Dam+eYBAu0O1hVLOVF11Qn6VJ5nDh7egR49BuW3eqfDx4eZjOx
F/rBOzXQUgSOj+uEOFQJFhq8wnEoOAua+mj/Q7BDW5jL6L0Udmj5Cu7OmTgE5eQl0KFK6W7w732i
kmC6+7xD72+hWfoD1Y+Z70SWSD1dDU0wlNo4aAyZlq6nTifV0Hqz2qra1WcsAz6ovSD5Qb4eaTdK
L5CGT9sqo7FqwrLMD4mUX/rBvVw8zn5KQeRysYvn0f5eO+fkCucpX6524KrzykC8iCrdaZvw6WuA
yzltZr2/qS1jWsWo3mw+H8WPuwYEgC2Fngc5xtNmxo5IWFPr/ICQvZfAQ+iOoSg9f3wQO0suVoVt
uMm5COKjdQJviqQiPDGu28VVi4lMZWlVUBwcI123ieoJq3C14imum52h5WeytB+dWG9bW2wucuui
CzsnP9SzFVZ4MRXoPbhBh0KiBgv5zLr86JR629riuO60JrEmFdED3bossofU2FfyuZz3R2sDYCIw
S2h2891wOmlyj6uX1JFpMwxgdnFDnGcH9jlYxQc7DCqrBbYYTCDA4UV0kg5K2UwiKQ6BKcS6niyt
hKXSqttxyKKdQHftzNB90C36RJ4SLjBcy6Xi7OTEaSHStjhIeRFuAjBCLjJWmvv5kv+gFS4u8KNk
i2yampfLm3fMYNtRPNpdddAH1b/pWjTIsD89Z4j5QVnqVSQCdQokn95nQyX4J0leDtVBJJTz+odi
CK8S+UGvelKNxTEFTtRo48X8T8Tl1hqyPaHabAO9cvEX3lADXvmhfm4rvKL53x4rM8uC2UR6jHIp
D+3Ffi9DdRIqObhDo1VV2PqPFKmyUEOaVW14t8S7yZJKHhqPth3n9rbKQqO/ijs7jLzKSYz6wh90
oV5kQmuMF2QS5fESFJ150cAfMV0n1+xvg9opX/2q0tKHXOut2JXxLO+9Xu3Fa4HG79dyYoF1U3XR
p9uO3whBaxQyfn9VRnkhVMp9VFmDtGqScZo8R0RANK2or/a1rufVSqrC/EqJQdy4SZfgETYOHCAV
wry7Gtqr7E2OyMffVZdP2aWdaorYBLmi3dQasK7rTJo0wuGyaDLO8JYfFmGlpl4wjNgbkoMX4SYJ
VPtJitWu9UbTTB9AEuagRTj/R2nvRE5nfylSddqm5QSif1In/JlyQMkqrrqRbq2CWs6trZn1uXHj
9KAOVoiV1D+USENXth/7FOkolqi5s9u0udHjxMHraFT9jRnryFKokVDXhY9O3lrLs+lyIJNoglNx
YsPVRRX/ypJExemrJRBdT6NWDBsn96XbIQGBv9e0rqruDDKaqUvVM5Y3fiSN0Rpuqv6jbgc784Td
wOsvJZUgvRPZdKGWdvxQxoGvr3WnpY7admlzV7b5eNdN6RBdcJK3uD/kcmi6RZFTeSLGVp/CwrKP
UjoO10nTm987R8dyN9fDbmtFk2+7lpnV3yZUSDUYdmlUbsLSRO3PwchZ9YoiajoX+KB5q0DXzVyt
Ni28xUvUNAEQdDwYkLrWH7EpThEpygc/cGPhx6XbJwFCriBcLTwO0TEHh+nnSuIZQ9fOb8Ww3loN
AJMeQabnqumNY9w16n0nyTylkKMwLqK0VxFJHTNb8ZSk4ZtSKQtBLLZNfvTLLOxcnfLp1zSU8mcc
IiTeVt2Q3elIuOmrFmOFYQ37u7rFGEnz3QqY+CMq7sGqQDuhW4NeX6M3XA5enssQvCp8EJ5Cc0qF
l5mhpLmmGvpPSVob15FI9NprRr1YDyIXlPTUMu5X4dBF/apLUtNhe+jVveM7cDiTJhpNr8asWAAW
LZyvRt2guTmK0LA9qxh/T1NR/pooA90HUQc4y1dKtOj9vhtv8NiMOtZZ2D0HkK5GN4xSMbiKOop9
LeLE3PSKiC/8uh8T3pPJNICHGn1m1S54yCmS7uziojZat0Tp4NiXjf+jS9v2S6RkxTxX+E24KAvr
D1LsI+ZgKG3xpOkpBXk5UytodVUmjStDROqz2db2oU7LwnC5aKgqSnbTWV6twahvHNm/VfRwurKb
yXkYbRTXtnEClGdG1BG9pm0KOH6IlOrW9wsjXtsJ2X2XfL3xpVWRs9yW1hBuZwJOxNRUyRXVvClx
dTxh9pbBNcNpZjXNc67HXeWZnUgvBkfPcncC+vkrsDRSnBob5dEMFNG4UwJ4ZQwn0a8R/60dL8lJ
rKxCBc0pz0h13gmOiamhh8a8trfSLIgR0o+6n/BhG90TEfiO1QgJA3MeNWsh3ylah/h+HwvJk8WU
zbKl+hBvitqXj6Vf4qzTDwNTbOcDk97qMp5C6Kx2httETQ1as7bQBrdi5y7p/Ph3Xzil8ALRAI5V
48Z8EJLItas60/InonXQb04P+s4TdWrn28Fp1EMQ6hHJaBlpD7XFKteds7ubOouiuyH2sXnDqAKU
SJk0rDcdOTsU7Moonc+AMd+hx54icDf6yX1YUsHEVwrDIdC9wsSkThvtn12CtvXaTEdjy8Aqqttm
fg8WR06OWZcON20Ar4cdr7W512Ra8zWnZnLVx2Pwa8QItvRqtbCeGyiT11mi9scM3+x9psR54ELw
9L+MSmDvjdKwr4GhUv0Ww6Q66w4NQnHfW06usmBt5bqiWvlFjTB6W/WdpSYuWYr8shdFU7tDXElf
1FxWL0jR+ta61owx3VhmEj47ODzcJsVAr/li+UFTEfnz6gBBH2/oteFZwuNXbMa2Kr42kQlllCug
pGCt9/LFkCp1t8mqtt736qhgpw7JsvQQGCvLiyTDV2ETIy5/n1u4BV1OoS/CVRiOrYRBgZHX2VaT
IsDUsZI5BzNLinDf1k6TeKY2zosxLrtpZ2uF3G18pL63U9NgXS/bPT+Uo8FKXUNJ+i/QJjFjwkdX
0xBGTMLJi00guLLgFohTJ/sSs2F1d+oNqVyrU5cll4EUjSr8dB1Ud4WkUbs2WcHSjmpa8DIo2By4
dZ7Ft07Y6JWnSnGueNwRyjc97YS5bYY6ktdp3pPGyvOoML2oUqx9V/LBG9mYnJdG+IjMta0yVW6L
0863OK2HwfWxlOtWodrGd1ooOddjDfheaQAIuGWvWlvEK/A4MKZCL1dqW8TfTDEG1SoWFO89rvf6
INIEdaHAmPCcAfDD86wr7Up3swjYiyehhY2ga25aiptUZn1jDEN4F6hBGrk18P4XdpNQvVQ3ydAW
YYdih2N0I3Y2kSqua6vPX2wnwBwl7OLmiXQM6KxWN5nTLjSjxIu4np9LaLiHaMhwyBusqCDu0TsR
rkmilDcxN+L3csQCbYOtVl9cDlKR1y46FsDjsrgUj2QH+tIb67Gpbmyn7Xk9gCok6ioA5q3NSLcR
jGoqSASBmv1GudZ88dN5EWcUb+/iIEOcq+8pswtUK667skKDUGlaSXVrdd4zkaynpGUik+JkqI3I
sk9g2h8kf5h+60kaX6etbx0dS/KxWEjD73psqFcK5XEO/vnULKFQFmD/dW0julTsQsT01n0Vht8U
xOa83q/VNccDd4NoShWbiDqZItcJR/knoiH1fRz6Ec4noUNlvkprxOp71be+hOQ+tsiKXIRhb8P7
SAvLGwUFAhf8NE6paV07d1WTs6ipvirfuhjRVBfVBm4v7jyJtQ7K6UclanXb1+hUrNi9iG22sYCq
0EyjsFZtJ3EAilHKjvFQRQqOEUHeufFg9Q/j2A6PtZEbuWeWRhO7FjrLXHujqG78qpGObY6EsCvZ
XfYDqHRxmUY5lOgu0kcuVeKgzOsDSYUpr9Ux/Ax1RH+wtI17MPhT54mMKrurZt3Rd3wcyBvNvkAF
2Ix3aWaVM8siC/b9mNce6P8Ze5al6ABk1iQTI4VN9gNZHfNu1NMaXznJEglYclt5DMYq1VaJXLSB
m1sOM8FZPd4NY+9bbm53psKFi3Sjl6LRyDlHnPBSWFrxIFnks3pHKiJPDyT7h1FNKbYCertrYTaH
ro6eVexS56mD1aTr/W3cjL3OlGrjvjVHw1qpSUVYZ2d9I61RHi3ifcWXI3CJ+SThSkHj684E3eZx
RVrtRhs6aGJdkMjHNrXmrZ6k39oxznKsM1VtuMlw0SseRTyVFSSU2HK8Nvfrb8Gg40AvqTWPIys2
5NuiE4H/1NR9Wx0NTTh56EpWX6oro26zcA1qx+hX7Tz+Sdz1qFYWnGg3lSmH8naYSj0g8BoUdMmr
XmsvrdqM5EvMStq7DvPG2whviGad2FJgeHFbSM8g2ZU72R9q4NFWV9+WlaX06ywYc0DjadMeMidV
TDdCGxM2nE10slLlosrvesQppitDyziTkx6X4W0CQC7c2pFVyisrzWHwmCm0crfAOSaE+EmoDeqo
KVZtKhkGVJhEHOPJJnc+qqNz2US1HCEuo5XpKm7L+g7XT3tnUem5cya5f9Ag+pPQU6pRuEMa1ils
ACeEnNNMhBEsOwuwayylzAiyBr8SeFwY8UArR/KyFTifOWEZSds86LR84ygg4d2emsNj1meh5Ppj
Ul6idtT/6DSpbTfFUISJm/ileidy1HA9CbeRkLp8bkzuiBcJLG5f9Y8aFsdPE+SeEj0c2cndWJGr
ySvhS0CA6/3uEGgUkfUJ0RCt1Y+hYmb35Jw5qkKji4HvhDBwXCnrBStCQ02C1aGT2k5JiMtu1kwd
TkNQoeY096RabMbA/xVkoUDcK6zFbRRHdkhob4TYRkWOU3um3uQ/24EQhEyX3XzLzTC4tYagDlzV
imoMA5o0KSla9G3BIw2HELdJBILWoGanDXpAmDkM2Vi7XWNNG7Q78tEr42FbDn1L8Knmzotp1NXP
uJtLNXpU2P6mwXnjeYqn9lmkOXB+bvOggTFV5M6VJKuTs5Ex1ytXTZ+QJnLiMCJKtTWgdhHYM8xc
Gm0IPMgCyk/wHVW27QolvJOKCpxwSVT6nFoWQn5ar0OGjQnRo9WEw0t+W/sOhvOtkWnhXdcWuvga
2FKis7h9sMYGxDdz1+KYVm39zB9kt8KYC1ZlQdBN1zudV8GE9G0emiXHXUfk6SHNoA2rQKmTxsM5
LxCwPyxDv5AbU6h7fyzi6L6O/Gofpsr4zdelPvXqqm6Rt5jCyb+uDHlHHnIY1xAkSSoKXgqNq+RN
5q8QER30vagNCZxwmxaOR7RcHIqW5eJ2SJorG1/Lu71SaWz2amBeyGEnk38xRkF1I5FpRHTZytB3
H5VYu+IVRFAtReC4V3oJs8WbpDC0No46tUdBVBb+MkY9GlbJkPO0VqBmqoSQfS55dmr2IaoriXml
gHcJt33f6A9c0gRyAr6evDWEmn8TEXTtbYbYurlDgW3quPXrfm2pgyHt24kTfIUn1jS5KkLkildV
Y/s8oZmTrfHN1OorJUuwDZUQtWBjwof50VdqGG76zNGLnV5oMVtLD3p1X9Q5OQazKOyfPIaxD6sY
WAjBpFa3euOklQcmCI6NaLvwsktszV/nkW1cVWh38G7XMsvZtoNTSbs0JcczuKGAf4Nfh2yXKwHp
9wlXg3QkEJqqX1kUdirBfGO065Ln01Mjd9BT7KaxJB54tR7u0QVkY+ZTMYC1HeqxZ8dUbc7oZciC
dqIbdxp+2qygUp4ib/I1YPZ0MO3dGNGjHfmV7gkuQ/4t6RoeeYhukplQLOlvuYn/PvH6rf/9P/z5
Z16MVRSEzeKP//5fbd1Uz2n0LP5w2+rluf0j//3HffPModlEP+v/mX/Zf/7yv0//yO/6u63Vc/N8
8oe14Jk13rYv1Xj3gitQ8/oVwUs+/5f/rz/84+X1tzyMxcu//nxmaMWKr6qin82ff//o4te//pzr
QuQo//ttC3//+PCc8Tfv87YJ//hPRz/4uy/PdfOvPxVd+a+ZB0M5kWoGOGLSxv3L609Uh58oKKHS
mI7OHalgAbgq/Nefkmr8l+PgjA5OEf4J+Dr+Vj23yM80+78A91HuIUkMfBEixp//5yuPfyUd/5oO
xuXvP/8h2uyYR6Kp+Z5FOZdbcNZ+BaaCCCwFnaVWalLneiW4T48q1rVy43g1mTAd6+3uzuwflPyy
bllBo9daW1v9MZTpMb1xhO9ms4FesTOiZGNAJHozlh981aJW8e6jFvn8JsJBiYfdSCDIoTA8RGR/
HKdwW54Iyjlt9UVu+q/GwILOvCWQjEvVgUJYlQGYazxawV0A+bmqXj7vzUcNML3UzCigWgBUTpPf
uWpXwDqK8dgD3gP36ObnND2XFaXXPrxtYi4rvMmvc+0bdkSO4Fh0DqSDq1D/hQjbQU/WfV64cWhd
cGB2pXNmnv4v7YJAhm+iAFNbFJVsws9WcPgcQcN0xTeQHCtgxl7p3Ej211b7MbQ3AxWMz8dzUSN5
7SzDiL8i6rYz9vS0s7yGRmS0oukoFTa099or5qOxta/1czWzj1qCyTYL1wHBg5N52pLtiCEBiUIU
Tf7iMKBmsB45fT32U3rRjI69+uc9e9veYhoRucRRLyjlox6Qumkrz48v+pr8QntGeP/DjiHlgGQd
sD8gcqcdG21bDvR0kI9qnRCzkuY8GjXps+zi8w4tyoBMFeV8g/rHK50BQttpO0agodsU0yFjtG4a
I9k25QMPeQ+Kl9ta6rHL5fvPW3zV6nhTbPmrSQs/H15fcDzNRQUNSbm41vtRPlp5gduaLv2ofdN+
zHA02GUpTj6oJOX7OraGvY5J0y+1G8aN2Ti210VxfYDUMpFWIlZ0Z4uHy4FL1FVg3u9JmLptU3xv
upp3WYpGfzfFmtvYte1JvXTIbCO+4KERzi+tc/i2jwYSgVvEUWbgDbiU04HsHQfJB5AMR6W/F9+Q
snYIrrpVUx2KM0vjgz3N1YLmH42wuUCbnTYF2VBCr8lhe4WCDKmyKUxzHU17mDdeQUlhqKmmTCXG
NufYDO+P/fkYmaXBuDbRx5sP0jenWA6wSCa2n46WKRE0gh7XpE2X7XlZuLV2DmAwr/HThUJrs5Yt
qnAzkm+xUKAklDUR0HQMamo2RRlehqaxw83rq5JZq6735VWVND9yZ9hmE48Fbfr6+VJdooxYqnyB
A+6NmWVvLFk3g2p0omyk6VjXEsurerL8uda36mPjgjD7O2mUFBY/nDmizDOH6EdjzZ1PYXIGFHL3
nY516GhhU7Xm61jnc3J367fDPpvQ1O71nWaLp887e669xQJuo2CKa3IsR03UD/a+tqgwivts+m0X
289ben+2zchfJK5RJEcnZen2KDSgmcCl5CMtkj/xN2qkbR2/uLPPsZheJ2i5hGAU8s7hOuL6WyzY
PudhlFSZfJSselN126ipPMksrtPYf/DxHlH8NXA5VEEryt0rqmyt1O8jJ1kXnb5D7+Pzjn+4c99+
zuK6UlNqaTrqD0flpjTJoac/4/qBh0TMA0vyC7dM5XWZW2cOjPm3LgeB85bq/ixtAbv9dCUNat7l
g9nIvPDSaOt0w+9IS/rdkJC4/ryDrzi/ZVNgMAyQqewbWI6nTU0V0md6SlarN9rWRQbH8JCq2emS
eLSS4NCrmuTF+oAFUnUbaeFlNun3WTpdxZSRvBrFlXWd8WgyOqVGxJRamVA0L5Dlm0B0m3BqboNZ
QFiG3rrKwY3xhJbvcl/5FdrGVh2L0CtVf212fe/iinvmPPpog7zt2wLvlKnCkH2DydPRTkimb3a6
8xuv6B+NtDozjks15deDZ8ZvgjKZtUCdxWa0yjjCNLriWlaNWfmzObRJ+4ViQexlCHuQ+hE/DGW4
yEv9uySqa5I6+7TKVc+MtF0GbeNMHPk+QoZ1gp4RYCgORGiXp/NK8MW/81v52HCbur2hxl5NVeFM
K+8PBqAnaKKAd+G9A23ntJXK7BWsNAL1aFel4hXqFen7CRlbLFnl3ecr9cOmICHMwHeekvLiYMB8
YopaLPJYqLxaYjKFxtcxzND/PDOV7zcffSLQmUnYM3pn2VAop5M50tDUYo0kqeW0bYCoboNcC87E
ch82BSRpFneY+WWLSZKUMStawuRj1enjb3sIIi8ACf/TjMyfn4/e+61Ap+agEcQ74f1SO1LTRziV
AS0JKlsCUmPa7c1jk0Uu3M0z6Jylvj57gcZ4aENA4HX+TqgySfWkDrFoO2L3gA8x6qvW4+SoO916
aKzvmUQVJ3qSHRRR610ib2rtHMfj/eK3Z2k18rEKT3HwlafLUlCDmUpy6kcQznghllWGFkl2zmXm
o9kj1kcHbQa/8147bYXCmRJHQ68eCf1kN0AoQviq8NS7z6fuo4X/tpnFCa1XVOGdpFVJAnBQ7KXo
VnvUi+HMqv8gcmLM/iL4QFcjjDrtTVFjQ+BLk3qMtZcxJ6OXPDQZ/lPZLklfUmlw9exLI57l6vbz
7n08iq/Eotd2F90bC7+AYD+qxyDsPT3TL61+pxTN5vNW5qTQ4ko97d5iq2lmgeVopqhHEkbkAX1t
lZv6tK6rQucxkmaRh/fEBbFydZiSMdqDw8iuEyuJrrASG858zQdTioQl2HvOZ87OpXKb3oiAhRNY
xzEfI56+vI9KkAUBcNK1BfRn/Xnn576d3vHoAiOFCIELPCKc4tOp9WHDmXjaGccu/g41fEVGBZTY
rVrMFTFrBo9dAn44oxDxvlFUE0zUXG1gpKDdFzHMFPWdLerEOkalspOEO92n2rEfcbSJ72xz75hn
2vtghuGowdrAtoTnDvzy015qfjxohd07R1Uh55uSs49uy+TCSTNKeJWLxN+qah/h63mWBQJUk8+M
8pK2zbEHX3tWkZ9PPmK3xWXoJHFjoyEZ3mbts+HcWNy7erxFWm6dDF7bUWo+yhQkhJKspOxWFt40
QjbaqIPqllQHWjMDQ/HLMcrV59P/0cggMMqLCK1wcyZZnY5MDtJggknsHxPow41/IdeEc3utWnUI
hoTKRTqXLLvsq7lBKuZM2++39/z4pFEQ53PMsVgG3aQ1oA+D4LZv1aeiuigSr6GaqmmuklxbGIs4
QJQqKV7ZzrTNM8xfjgpAjeicRPbcx9M9MAs48bCY9bHZBIs9UAijwTpXBLeJsDflmG38sPUc/buJ
m3UhKLD5+blhn+f7kyaXXZdBMYYgaoLbTldWmvEkT7z2q/v8J97ZyXWP/mIeeFSkVn3xzQrOXPgf
jTsceQ2wJqwzeFmncx6NMiZ6Bg5rlk8pU43y0qWS7+yGshNnFv4HO30OLl55BSpp98Xy0uxkGq3R
Cm7Na0r1enQhhoPVO25qJuu8/CbZZ9p7n4/iNIGVSNz5yixY7nRYYapJDSW+ncZDsEv1izG41uPf
KDtTM39o9RsrgtyLUJsZHNKeJKOnDD//N2fntRs5sqThJyJAb25JlpEXS92t7r4h2tJ7z6ffj1pg
R0UViujFAeYMoEEFk8yMzIz4TeyWOwAesnCwhLsGuJ4PoAbuu1Mh74BsGCDcNI6c69N/yTlnU2D1
pMtXeld+GcxIG7VkiL1m+KYEqOX/uf77HzaS1e8vf3/3+7NKr073+X21993BxK5T2VfRj7779u9x
UKGjVKYvUPp1fRiYeZtP8xR77fCq1s0jSPPYzfTJi4JB2HhnH46qjIkWjg4BB24F9h/nY8orDUxG
4jMmwEwHEW+BT5JfcY2ay+LYTF1/EwTRxiFkHRP5ZQ7FLBQYJFiTrQVMRKAaKZDHyDMVQdyJvujo
XTCSoOfASSStd5Au3vJwWM+NJaZEXY6cBHGSutH5OAUtFJBotSKvaKfQbRCz3PmyPG8tliXBvp+C
b2HIfKjiLy5lazXrsdZbXqgZeXp62/ipK0w0V+81tfzmh49dD147d9MxA6b4a9wBHbbz266cXZrJ
rfwgYCNgd8qG89GHC8L6mVbTVq3R90bIIPK07ms7/GnLygHKtafNuNex3hqG16q9C6P+0Yofo+qx
BVt+fT6vKaswhZAuw18UDqSMk826Wo8lQW8AYI28IQNwEBXxcEhSSbpV/Lb5XAW1AjyxkW4HRFNR
9IXInZRF67ZNJO/FOs6e1dCM2bLbdridW2m2rcRPHaFs4mexVTOMktovoab+FLoysysrindhGMqH
64NYbWlIkmh0F9F54MSxXOuWCfZu8RstwoCcegavylEk5B6FQVO1R5HABf9t+cfr0dYXhA/hVrms
k9R4Bj47eGqquhpmJzn99Z+z8QtkF8w215x+T9FeizY4haulSVgE5qirLE5HVDLW5Fi51CJNQ4XL
m+tqnwqc1lVzONWjwLGuSW7aSPx7faCXAi7uFSZXO252axmNTKrrXqeR72mtZVe5fkzFL8bisqJF
9DO2FPovRSPvUFmlPU3SW71VeaBmPiBNDOchyh2tMX76OUSHml5fv6RXWCHXh7farWlMSfQDDNwl
6U2j1rSaNfggDm1XKZUX6XsroRMBfyU4dRNw7XonocQ4TVtc2zeRtHc5aIlpIIfB0RgiKsyd1eEr
Am45qnrZeKHwFEwe8o/uqD4td4+qvp1eQx2Q9n3BsXBAksGNp4O4tVF+cF1aHgG/s+XGBbWb/vz5
YilKMwwjq228zoAsh64NkgLfUySQw0LcS5rg6AYiSY8RVKbqxgjdKnuWhb/zhIV2Xz1Zh7z+HQi2
Yjqd8PP6B1kv47cnW7j6lgYLVFn3oWat7Wq1kRpPaUK3V+8r4W+7MD6+trp1VABpXg93+U2QNZa2
uUktbXVcE7tQ04J44E1UThzmWEu1O5C7jiFMN81cuBKYyqQk/wHy+vZtrO7V5Hvbfm61Brlo1y9u
VbRmkcKU1ScpyDeyzDLd1zNFffdwq5nSFpmASCYPpwewskPsXbkfb7mQrveft/n4LsrbTe5d5iw0
M0PLZGzI/n8NqDugglyrr9xG3OmCeEqSPQKvuZ8BCj/m8+cx2joXXhymwbmc9IK2xvqbFzIYej2e
G29WcZANjqPfUJG7uf6lLwVBGHtRHWKjA/JyPuU7GIJ4c/uN15t0bJuoPkLpTA9xb23llDdAx/qz
kbtImcviorV1HgryQ9h2pdR6vdh+1yN/F4wPc9S4rXqQg8aZVcNW7iTliMNKo4DjOynjrdYdo+fq
Dvrbge3yfk5fQnkPKyv8Hjl4ofvwNOA1VjdFfyigkUiAHYFdbnWBLy6HRRKak+bCKFyrbhVjopsz
JBoPi487tvqdMPT2FE6nKNDBEatOBjGs+evzoUIQlpnxE50Pu4mehwjgJp4SSbqXv3aBa4F8hUID
WmMLu3MhZaMaslTYgSZJynqjb6U40PR6aD3sHzLsXzNHGE/K5PW6I+U/hu739Xmzbnq9LQ9cpSk8
c1OmjrE6gUckK5+7U+d1f9t2p40QIk+ZfwJtM9Z2r5fHSNsoE1yYquy4XOnoGqsKugXn82dUgiHN
Aax7qi7OblYOSFBAVnMa0Qg3Qq2O3cvglkzL3Rh4zaIGdR7KbBp2iGYevSF5DeKf5ZbX6sWhvPv9
VXqVejmoy1Ycvb49GGlpt3RMcSq4/omW3Wq13s4GsUqTYmHVoTQxCBSj3RIOgYSzQ1Edu+D7vwZa
NCpY2hyUdQ6cqxyiyl2aGH44evBgikOolcldO4iTa87TUk6TA/d6vI+bIdIRQBVU5sFSIl3e7rvM
PPtaDOGqHmkbGsf2KVUD7unNLps6d06YfUG8pSjxcT4gvaJJOPgx02ljLX9/F7EH+iT1ojx66CkF
uxjCkp3kxlaUDzzqRZAH1SZuzxwqmX2rFznBKAmXaoBX9JVxU6eZuTeNTkaqD44SfOHyOApCckxh
9djNlP/tzW4CO20gTpWNwU7EG8vu66THhFkI4AmO6UEJ6i3r8fVp9O0pF7E6+msUbtdtoqjXIqtS
wsmzSkgdVoTYIGQbBL/MYR9bW522S6+eFPN/0VazuAHMrskTB8K+KqAagxRp8o2L3qUB0fRCdRZD
BQUJiPOvO2He0A1qMnlK8cnwP0ca0+hBV76I0un6xF3fKMkrpEoWCmBidJ60dYkkSf1IU7Nu8sKy
2Ifp94UiJQAUbJ3xqQYICbXZfA3Nwa1GyQmn71F8yoJDbN0lXNukY9r/0sBiG7aJe506/rz+dB+T
EvoUgDE1RFkWsZtVfh0MI7OmapgoiAf3EcBJ24IFVoX5lgbhpU+KmAOCMwiNLHeo8/etF0DQBgHI
8Wy2j4gAHHEi/Xx9LBdD0J3lNdO3oOV+HsIQ1K5RB8YCbZWzfC5pDEbc6p+vi+Zv3xM5EQ1IH7UZ
ClLnYaZCp2+IhYtX+ODbYZ4Hh8CQWrfWitYJO3N61aKmP+ZCWDvZNDU7HfHd27auGydr4W9dH/Sl
D8jFBXgT+GUW5uoDpji5lnUsTR43xCeNiZN22VPa1IfrYT7uK8uVEBFfnMIhEa7vvik8iHJCDMGL
hvCUW72D4cSurn9MW0p/l9Yl8F26NVwMaROt3u6sNbqMw9XsNX38ByM0N+cf4IQzFy7Jp6ptxI0X
+PEMxcjeBVxNTKilgWIOAQG79jBIsSOVv9T8UyreRKUtm7+Ufnf9VV6cQEvHHTVvei9UEs4nEEBG
M8s6f/Ky+BbDdVeWbn0d8kCP9RD3zUD9PXXqngrjkyHGNzAJN65Sl9bJstz5H/Uhzrfn8YdYqpSi
rmfPMNIZ4n5QHgRZCTeGue56va0ToCaUMDlNcdVYvdipxo+kigxu9UZC49btJ7eObPyifBru8YsC
69Uy93N2KAXrUHaVq8zyXaSAPkzsKPk+6Mc4q27rVnnZeP/Lkjg/I8kMmqoKKPxFGGj1YJkMRyGH
TuiNwpNenqhPoPi9g8QqfVbKfaR9H8rX6yEvLVJeBFVr4ABs96s3LqtN2iWqMrN6gp3gK3tMem8w
7dyYypcW6SKxhfoLuAN6O+cfVpZza0zFefbGEcZdqFKIVMwKe56w3IVD+Pv6oC6cyN5sRwA3LR5s
+moHbcMyscY2ED0ITuKhiJLPJvQ+RwyU9j7L4+yQ1ZKx69Vx3OgDXHibBMaGEUFzbpTm8vd3B7NM
zBSpjAlsZflNpel7Ie324WQ8//v4KDaDU6EDQJ1yWUbvwky5qah+UUweimKW/keeYqcWvSQrbdH8
BP39erQLaQiM/TJBANovBc3zaEFYikNs1ZNnYD5vhIvTGL1B053MzBbFU44/9uB/uh7z0hfkAI9e
KGAmZNlWe4dczyhCZjIjDGBAepNwYzY7Ld+1yr6PN6q1F2O9mSBj20RPZTVbfJNPhpXZ5AUyPPYm
74D1Bb8lBBgs3mg8EHoLendhOfyv0i4mREvIVZ4dBWkQhIiNegxmeDX9jYzqyKAX9AI1+/qbvJTs
zmKtJgvESyMzEUX1JsvYGV3xVAy5qyF4gQ/fTZLex8KuBm03PGvRcMjn9ovAFd3/bemPooamglN7
k/m7m39df6wlk60yHQYnKBlamFtxd1q99CkPYKXNEXmnFT0/OJS+uLNCpLN/avrueqhLi1IFJwQE
T1qk1lYv25fmpK+VYvbaIu+Og29Oe0HlQhMrc3VzPdSFqvGCvoPmT4dmSQKrMkQx6U0ozuXsJelL
LX/Jkj+p8at9MmM3mh/b+ksqvOblXZu5rbUb7tr4cD3+paGyfeJtBe1hoY2dL1XRFJoBPQ3eqjom
hyxvfpnRHOzmJkk3ptWlpEDtjBy3XLpgxZxHknFftSaJfWMYneykvBTTk3I3y5HbVvsg3JrEF8f1
LtryNO8SXj3OZSAU+uxpEPfRqjnMZrSrumDj5vWm2buelQvICVs37kVcr8/jtBPHzEAVZnrTbjY7
IkXj0rOsb3ld2hk6AHO5i7VjL9TOEP+uG9fnjp88+4odJ7f4sFUyKOv7IMX+Zn7UIKxhJ5QMxoOe
u9e/86WURdagEI6+Cu3t1fvwx0odkWeavXBGNUOplecuhhncJ7XkYB3fu00m1k5htv+PWgcENl4M
pTbwpusDSjU1ZWOAx/SMr0mNO2fjmqgVzDdZNbrZvx9NFoyitZgmLD4GqymG7FMwcYURvdCUrJ0U
ZpJdtkW0q+EoH6+/zzWkfDkRgrKBB8LRntLRGnoS40Q76MYgeaYRfEIiIHMLn/MfQnwyHfVa3GkC
qv4joJ/9POvZDjdRad+hPHUMSGSnOhrz+0THcnDu9OTO5Ay3N/p+2CsR3bc6tbqHGMk110yl+r5M
CnOX112Z2rPuS1+Vfux2FDCVnckN6RnD9PCEvq5piyn4r7QLtjyiLmUpUE3LvYzCoor+zvk0z0Kg
NXOPCXxm7BcfjIVRbIv1LsyLoxQ9Gmlqx33kwBMv1GAff5/8uw7dRmThvl1/7xf2wbMHWe1NZddW
cYgQgld091lbP2TTs9lQm8a66nqg5YdWC5tAuNFRjQbpvnaa6Wie1JbFiEWgA41KzXaLb7LeZ9/Q
9Jyj/4+2tOSwdzkKFxkJCm0/P9e/UD5uv82/pRfx1tqz0brqjXzTB7bIkeJHdh986j6Vt/XGMe0C
h5c6HdgAtlOAa/pbtefdA5C2wkk14U0Nt8FJdaS7SLWFR+2ku/Oh/PIYPWd74ca6aY7xQ7aVoNf1
9//FT79D1a92HsQCxkykHfGMBpBd3Q6HYtjFTy0TaemAb2w+l6MtpSGqHAq86lVqoPwZKuXsS89S
zbFpH7vG9/AR/Sjxvv88bkVbbXULRvIMK7ZKtirCNciPWYFXdpjn2vRZ83ssVcDCla6abA1ttdVB
ujsHiq3WpmZFvmgmXewVX8JvIODM5+pP9XncdTfprXlsP/u7WN2KuXyc89WxSLz/16xZTV11muIq
A3HjVWjfSW5yLPL7yEn9XQ8G9cX4bT3JWxfCD9CMdU9jSQ3vZuuENizsE9oBGnAeTA07Cox72aFP
O+tuNT/2X/p/lJcmx59dzlbJZjF9VyeOZ570It/Wn4aDPCCVftv+lbagZ6sZs+wmwPn+u5+tvqEK
2chq4WF75kPqUFmovpzgKCkhrjQbn+7SQeD9PWl1YEkD0/RTixqb6IiPhd3/RFpSvis2bkhrhtsy
oLP0uRpQK2TzaOXYqyXanV48GnVhC9wkwMcejPF+bB4N0UUHzk+n+1afHLkGl7hTUojLp/9PHqdg
wX2NA/0aWSMlaHa0eqV4mijco3PjgHZ/uR7iwsxcBvtfjNXMjOtOlNq2VLzJyRU31Q+gdlLHONS3
Sb2rfDf9ej3g5b3pv3jLVendSpB7VHHTjDFFLAINeksr3VyPsM6XfD+yigSvjDvBYkW2uk4rY13O
Zi6oXjPejPrfRn1tbXX6g6FD9qvC+3tjK1rlsP8NR1t6EQPgRLUmzDetPNehlmseu+4+yrHWOorp
Fjr642sDcY1cC2YA7ARgBs5fG25rjZ5Yk+INod4iSNbW+5kmrHv91X1cyrjVczBcWq/8Y+0xi/+e
ERRYV3rtXq9au5/vIVFGXq19/SzFW8n/wnvD8hx8nEghbiE/nA8pTXpcFaJA83BWva+GXSggEtNv
EDUvIEkQGqG8S+MQ1h/jOo9Sj4jpK0bDkPyyBoHXIlgbt8ERK7bkPh/DaAfLBMB5ssjwl0bmpJ0R
PhpKWxwqOSiOWMnHGxPmYzWAR3or+XKhWQqgq0ea41wq+lLzmp1pfMURucLIVjtqwsb9eFm65xud
KoMoFRGtB17C3ek8jtzOKOAajeTNoQvG1S5+wZPRpnhj0nz8jiAb2QCoOJj0oNe3pHCBCE+ZLlG3
qtKDLqawcGvF2lHxrjduLutjJ2ttibWsawUQwAcVeYvrgag1muRJ82vUWK/KGO9kUCFInQ3Nrjci
NFsaxBPd1oSxIxwiXT4i6FiAIBV+h/qnWnUTjjT97+vr5q0AsH7VEIGxBl2APGCwz191pTdSEdFd
9gZlH7S+3XTDc1l9bar5Z98iXUlXIUVLE+s0R4mf4iKiNf9UV6+FOHyqwHKha/Vbmc1f1x/r43LG
GE/lRZEN6cWtk4YEabeGUSwjenxroDmL/p+dN45Zh/ti/sLRsZw2svuFy9YSkmjLpGNnWc05OFO5
hFWH7GWnCevmhh0kLtIYw2qEd1suX4uEX/+I6aGeKE8hCt1a7Pi9cRPU3cYyu7C14Zm6wLcNoNUG
J5Tzj2JWRdIPU6h6Q+1bO9lIsn2F7caxn6rGK9QSBc5C8AE6qr3tm4V+RAYr303y0P/91+/Ag1A1
woEA7Dpf4vxBRJT6FQStVC9BoHlGn1ew24xamZNZt0Ly3IQblZ0Lna3zgEtmeLfJJnWT6Uisqp6B
LbEW7gzhW2t0dmPCpEt2bfrYOuJdhQqwsbs+0ouRKZ4vLsl4TX6Qd/BNAX2tqda98L4IP3UTrqrC
QfBizqHCAJktR1LTbixlL24RmS7kBsQ7SHeAddFAYRauBq1kvhAgs+8pBn4ZmWJDHhrwDK9IDiKy
8hE3M3lflzulsYNfpImi3pXpEZWE46Q+RDGshXRnmeMGnOljtl8ei/4enNtFxGT18WUzavNYHXRP
0OSj0tyUQeF2s+TmhYZA/8YJ+cJ2B30KwxIoCwtPYu0g0oeSOiAubHiYBvnVfS3vKK44ejzt4/gF
Jnb2VA8PBSqo8XRnSBuHyY87Afw+Fj9FYT6/vj4JKaY054IwG96iAOYMZao6RomM4YwD1Mam8/Eq
cB5qNcPFsNDrMRoMTy8dSdjLyRfQ0XRmHsz2Lh77rde6/Nx5fj8Pt8rv3ZDTnbV6w2uV3aJopfsv
fXwfdy9p/zutTsaXcdeiSxcfZpoL5StoymncoE9efISFIQhKhvLduouCV0Pciq1ieJZxiMrnwj8F
6f2wlTmWc+SHgb6LslpEKDvPqMGqhoeUqzOVX0I68Pod/In+Ti3aG8q7MfgrNFr8h6TbavR93K8W
upjCMgFrD69o9ZYBGSHnh1vQyUS1kaa/UpTAjgwffS+q+3HlWrEE1AOpblBXUZskxUPVSONrVAZl
Zc8h9uw3RtQN36ssytBnrEzjZhr1+ibOxk667TElB1fDfxzANk/RKumjMPePqB2JplPO6YzYcgIM
3e2DwfjTZ7qWOXOjLjKwuCM40SjVn01tyL6q4ST8KOal3MlamI1DrCCzRGqbDf026QKh26tqSR+k
FMbYcFohnvnlVkidIWnTH5hDTLMjCHV+2+Nl/AfK79C4g9hhnJ5Hev9poLOaObifoa6qKD1We4me
FV/Rb+q4kWmF8JwJg4ziMhAGzaF0jHnOEKSjdTNCv4JCFHYZwo8Nggi2MYxUav0pnX7W2YCqEDTq
MX5IIuv7TO577VAdnG210dL7RErTyilrH5tKCDeJq3VmOtoDej33s6gEiT3QTWhcnXeVuIM2Dz91
PWygJmU9F3800TS6BoKWmTukMaf6EORhlDlKRhz2upKcJHZaUe2jQu0RNsiKXvk8NWp6P/mgJTfu
8ReykcnZxyAZASg11n1x9igoW1kcnaRAf45poQTJD8EYN45+y4JYLRgLMBnIChiWgMXl810n07IK
4R0rPqGo+yr47aM5RFs6BheWPq1v6o3I3Vms/tW68BWpD9RRoPKeYYiOxMtwa1qjW/efru/eF8dC
JHjvFoyXNRZvHDm8+WWcnMQWksvnuf58/fcvjuPd768usQLcrbxM0uTUxrQXgnBvRneqD5tji5J0
4dMzgP8Gsgz03fkn0IVeZ1olp9Fs9mLKXaCNuv1oiVtcjbWqDAdcgITvIi1P8i5SqU2FouhZckps
86HuHTDo1KLDPfa+yPPrtuZU6jF3rr/Hre+0vOd3QXsE73XgvcnJMpKflijgCdFtwIovFFHOB7ae
c5WWCopADP37uJ/++M/qTXLf3fuv87frg7n8rcCUc2fgNrwGJAYInANIrJJTp5b301wdy0yukNb3
b67HuXA1WUb0X6DlSPH+rVGjiRHES06l+ZT9GB7Zx5rKTUG22dotINCH/DDZbrdxZb2wp51FXf7+
Lip3M7X1wQWf4tSRHQ7g8mAjU6veY6fwj67Zb5NRAmFBpxSVow+qFX5VgjDyDdNjb3uesaDAssTu
FP12ar02+xZhHnH9nV6aiFSZlzumho/h2uQJ5evcp2VnecrwIpm307DFW7kYgOs0CQk4PeKw529P
FvtGl4Pe8hrrXjWfZuxOro/gwjmS/hgdVwzkYauva4Wd1o5pbfg+HF8ZB5snAbuXqMn2ME/t8bNa
iVv1qGXdrPcLoLf0rRbHXv7tfERSmc+KXIXCckDPJluHqtlFX+rhCyYauK3YY+V23YtV7M3pC54y
hZrZvoUzeenExUY6/rjyKL0tjW2+Hzf2t/vzu6lZFD3GYeUoeIAUcRQYAfGj0R5vNCIuXEm4j4Bp
BlIFoRG8xvmIU6EyKj+Pg9Pdz+kUf9X02/mgjTtKMr9U32lKVt31b/pxySHU9IYVMIE2MMTzgAYW
X2qIB9RJbyn3sNgQiMqf079hJO2DfB9ttSUu5EqDDRN8z1utjRbdKqAgjiOOAtGpUDS8krKDar1a
vzSqbpLTSentbIQP8z/3BVnuSyOS2y6HZSSj1lC12FCKQu/66NTQ7XEhSWX7jDvKDh3s4QRmM78x
LCwmYAqENwkiL5+tRVrj+rv+OIeWZ6DuDYgV+snaYVHoM8qCzRydymgyHUVA7y9qC+Gm1PwtlZSP
n3XR3OWYhUulATF/9ZaVTvPTvI/zE94qprBrcSJuNDs3Paxi79LgaCrS7vrgPq7V84ir84rRT0Mv
iUvEl6Cx9+NtfPpHER6+IepvkNogGXJlpmN/PnX6IMrMSEzzU40tPAZvlp0r94HlFp3Tq6qtGxtr
48IueB5w9RaxcpmjBDeukyA5ZvtDr20NcSFA5G15zAqn96FQ37QYDCm16oReGznZFrT80od8P+bV
a0WzXVISjUdQTTcTZxtUrKzt5uSW/clMP8mn61/xQmEIjDGFl0UsmpqktTrKZE2K04Xh56elp4Fc
/fTYCz/84EHqPmXFXVf+asqfVmabf0cJ1BxoFcyGGgRKlDG6Q5DHToPsdq7FjZVzgXC0PBafnnoN
LUdx9VhdnSYRpVQeK3OF4B4F6+yb9AMMtGGLP4OXJrPrg/Yw3DR7+X7+xzb/Mu8IzmnIQBsQ1thq
Y43bVKoMPS5OUmfhXuN2JP/DWHJkSO6r9MH45+IF4bi6LJcKIOhvs/LdVpN36AHWipCfQiD9yUk2
OellnzGUP1z/1hdfKmp9VOG5+jG0JV+9C9Q0dTvFcoo7SvsDWxlcSe4Gl3WV7b79rXbW38h/SEEN
a/dGVMD8u6s2Lp0fQXWIr9KwhUrGV8W/crWg6zLIR7KYesJs9qbcJ7fZob3Lj+0x3o934zE6BDdA
OI7Bk3Yje8pzsi/28lE+pIfS3XgVS6Szk8bqSVYrXTPHsaIto55yGGt98xJVEWa0UJkM/u/ZiGRb
j58svFwwlNtInG+jvBZ7tcSnToE+3fAWql15XzymN6qne/ItNdZb82b2rO/hafikHTCHd2vHutkC
wX7ckZexU4AE7kUxiS3yfBoM0I1CIWDsuvSglj9U+Za7jK2INzTZlOLUanuqIlupdXmh60EDb6bV
JtKwhzR3HrTCOWOsoko7YcT0Fy3t3M0egnsQUM++XTylW1P9w/dVRDbB5YCzADiZU+fhxMnUm04W
9NPX9Cn4ruZOF9v6U/nAbXeO3S278iUbnQ0OljrnROrKQPAV+Lnn0RKYT0mQJtYJ7zsUflLhrsJN
1RaULXDVxUDQ06ACLae3dbEjmVKIAMA8sEH863vC8HfEnhembrgFIftw9F9G9C7Q6j7YoqQPAYUR
DbJox1oPP/zLAIlcEY9dZhv61l3mY25aBVzNj6avGuxLGFl/7O/61/ylepC/+fvh3jwmT/Gh2YX3
+R91qyVwYZi08qVFS0LDiXctMO6XYmxMyuifOs2Ojspd4gTB4VH/fD3bLHl1NT3OoqzyrpT6ZTbM
g3/K7P2rc/23P65magPvh7C6QZhdIYgilmOn7nHSbOPp0/Ds45Jqy8yLjVBLYvgwDpioC62QFvO6
yl6lsTwKg+KfRE+sbeGXtc9f/G/iDdMc7TH/1XqeN6reH+FGuBejawC0z4TnDLf+fGX5+N2pnSYF
L6jq3YFmHu8sa4cs+f6lO4o/6wfzsXjVXG1re1jSw2qkNKupWcoq9xbak+dhtaHS5lANw5dMXTCL
DSBvsNX4otrgfvbNxr54YRYiNYmvy9KaWlpU59Gq2rSqIY/CF9CEBxxFB/hlTz6Umo261fI756N6
O+fBWONyhGjvKinqRZJHs5AkHNgTe/xd9C+TAF4Gx7nrE+VDlgLBsdjRAC3hOkK/4nw86jBWgRiE
6QstAFqsJ9qJsnK8HuPDOzuPsS4V4BoewC4L0hfpV17a/es8Oc09znz9poj6h1m/irSaC3Xh61XQ
MJogtc2D/qdGbu81fMViRL6P9uEf7fe40Wj6kC9WEVeHk0nujRTlxfSlf7Z2HDuvv7mPNYfVz6/2
/7FVzSpW+PnwU/HYOEBmHxNsyL66mavRfKcN3m4kqeWDn028VcRV0cES+9mAwpm+4Ldn0nt9jjuc
2+z5wXpWja2rw/Jj14Ktsm3vK37QzAQbdj+Hzyka5a7m7cz21nd+e76ykRQvDQ1RKE619K8B3ayG
JsmdVUmNzLfCbTXAKc+ufk2dYx7p6Bv5xqeDfvBxcAuaDpjPggsjN54vrUnCGpaWCt8u1DHyi+de
/RomZknGTykM2OkQyTh4m2owOZjDza9KXVkqesjTKBXYsQLDwzy4QphJf9blXMrweBFS3FjdRA2r
TOHaC3r9Lw7CPm9OkAJrNtG5mw3kvZgzVnITTVEPwwNZ57ssL7OksRFWw4Oye5EGdM0a0YlQzqWF
l4iFjinKixBEnVy3Lz0ZV5gcKzWlFN/5EHEGpWqOWOChqhoJQzE863UgxIfENxtMRkojXgBnsp4c
hbpUo2d1riZ9rzemjJO3H+FPb/bRjGlrJ9LhREhUNpFc6VrT1nKxxLIqHLUSQZwh0J22DfrcFfus
UL+aeRXHGFZKEptYqUf05bKpHrnLliXWzsXAWdWNW70dnEboRpH/tGrD1K6Rz59+MJEj4yvsuLl9
xAYd1Z+6ksxyr85iqt9bkTwJL0U4zQ0yClHzV9BRwD5G0hjt/IaBO5qK8WxkiSGN8lKfkd6mGlTj
q6r8nRq9e0yivkTmf45BPtFk1djHwwZtj7YTYVmOUyMkO6Gr4epVSYwbsjb1EoTIIazlh6zDb9Wx
Srk/0cc1kLsJrVh1R0uqA1BfclK52H/8DQsDlkeiBGPtVL2Y/5ViiC320ON74vS65k+7WZWy2on0
0agQda9UjO0Mse7saC4xZ+xmjRtiOFnJXRnH5j430ugx9uvxKZoGBCO6sP4eCU16MiM1gt5m1WOK
dFLXfxnyTkLTPA2rAurdbD7XsYbrtVIg9UQ1Xpr+tKM8gHpC9OGh9jvsTmZ/ikQHzvAoH2R8zHNX
Vds2vTcQ/u1w6zTz760qCndZgS6OW8hS9VkSguSbJLbmK88TYDLbN33k5oLuG64WFzNWNbD2XNwj
xMqeQIUYthxmWrmvlTwN7kyfsv2uGmo54mBj5Q9qneo/SrPQptusSrpDrJpNh6txyium21CW9kQD
5wVD1DxyqyKffpax8knH3/YhEfA4OWiDJKYuPszdHc3YHk3livnv6G1j/J5TGER22SvyYcyN5Fdb
+w10DQwxQ3tIu7F360AxyNLAsw6YuUa4b45tauzzuKTkP0RNOu01w5+/Y6Q0sReKZYmOKi59g+Mb
SiBiYDpUp2nQLej7ft9Gdt9lwxFnWV5Kq0sT5m1NaCauIsbi776rLT5WnbUptjsmMtChqtZ7o2FG
457o/2jTgOdFG2CRxrfkoHT6cdB8O32ToAHvi/twm/jJs2x1GfCaNumgogUhWE5DMIcET0mkjB0c
B9X4ocx9AHfwvkuu2pNaKg7OmM2vUu9l8aki8QyO5rdUZ8OcdV1yq3VUfD4BUHLzEU55EBYYECV1
H99qgV8rti5ATCMvZmi+J0OKEW3QWhO2sMEg99jm+EN1U5ZNojlDlmN3Tp597iYzobjTjUA5BgEj
HKety/izZeZx76ZpXv3UysE6SeWcN+gVCdnPdkz6vwK6Ld+TNIsxB2r0Kkdj0fI1m2ra9IznpPUr
ndnzILLOGcl4rNXPDaIKsx2MoUKVre97GxN3/OB7A2NYJ5pa4fcYVsHPVK7lkb/NkrKTxjg49Ipf
Ta6AuTkurGjs/MrARHyKBzViy0YcZbB9ZSBI5M84ko549n5bCIPpsevSL2qhCOYxR8HK63MDTXxd
l5tD2/hj/5iPtUhd0RLMl94S1AkohNIsgm4lZzZTrAYWJUYq+HPFsJ3oFTRddAhJzIVTNVX6vTNm
bP/61G9f52xuq11BdfQ0TW1BGVoPJKzQJX1KHSXJdeTpGS0fpcBtOyS84YSDJY2uBIxYApDVqePR
L5Lw1c8CDK9ZzurXJhiST/mgpgXOXUAIbQWv2R6RRXGK7UjLhMYm23UFXp2lhSqyZHU/JSnTfojx
IH6TohpJWK2eNEDuBl5fdv4/5J3HcuRWmrZvZaL3UMCbxSx+mLRk0oGmuEHQVMF7j6v/n6zuni4m
Oczo3o4WkkIl8gAHx3zmNYbSy16bBepdqoX1K66iw77p+nZtJopwSLNogN1GVNs5WKxT5yy5OaJr
KIEgVa02mXPIpn09eG2jdNeijqexjeVhoR3CoEKqObBKqd9Ohl7uzaWjPjqVBWahxRBEphNFbTvg
pVKZul2FLUeIKPcLlvR50OUeZE3sVKtOMnyxbAUBodujv2o/w78EoKlNs61OCUwVlpqC4cwg4dob
YpwuXesR2ZrLUdoD2ym42VzwGNHFoM2wtuWhxKU9FIReBb4ycXmLeaaZjpxTW7+u5mRW3FyVUz/E
RPitjCThLWyBF7nUNMafWpRzKQSFgKMvijW9uq7gY6zjKQ13eZcCe6mkRX7C0xA/AlEdtNuoLjoo
7EE9IFIWg4xPK600jubpc48tfRrf55VFeSSvlrvFaltafJKU2GXUD46JN/uNZI1xhOVaWSTbfun0
rUEP7QH/82RwSr1UJa9EoOARYDWUryqz5o0xl6bmzUpfiPYSlxVe8yWSArZQiEh5gEChiFE3DVCp
OkBAvBaiCgkVFqjsCq3al56VxvFGCDt9sTN1MDlpGijkFP8a7bGKIuyTA82oQ95Kr/ItAVVw34gG
2itNG2t3HUb2d5FJSkItVRZDwDR69y7gojnY6TDQRrCSTOCVmlISPUPvxKskWACptEGcrywhWA76
mDbdZUAleETkg2wDxx+1v87UhLhSwC0bQF3bU3qR8yZ7TPMxC/ZmhrGF0yaZ6OYJmq8XfRRa8crK
m+EXlap2dkZAV5c1gsVvpZhDMi2FMbnNohItUDMfjLtmDILIFosOgZc4r4N6lRDiKs6ii6Wv1fnQ
bqpayAky0io23NlqitujX/bgFWLR/iqkoXqNw3mkPzBo0uygJdASfY2teWdpIyeDNCMM6w1a3hge
SS4+41aAVW1lxngHRTh8h65R1D2CHBTGF0cXBYZRLLVah1Jq5Y6GkPW7WHbtSyo0ec9ZXhW5rUP7
2U1qg2lTsozqszTW7dERozUX15pULAuCPEJnUO/lcc+ZiWnMXEbDFbfFkHp4N9PllDjEhPWM1Tv2
T2OQmiycAQeuPiEM2leFQI0SWwKdWaa+uIqH5F2noZivOrFtX1EUGcmcecnFpZU948g+qg1uhmLK
0sYeeXDrnkXl5a04/1w09gHL0yres0CYzVU7I5e7CetWR7hU6fXeM+SqOBJxKtKjtEisLagwtcDr
N6e7ketiElF0C8vZrZuye47CSW8vlX7C4bqRg2A31aP5AE4sProYlzhuK7lmDSuTjw6wuMrN4UKP
hnEh+gzx4FbmSi9XS1ynN12TD+FWGea2c4rE6CYMvsXwHbXk3o8HSXmxMALACiesR8REw8E4UC6B
SsC/y+WlMTa6sNW0dpCZLQhSJuzBwannoC0vQ6pu2X4ZLTG4XAxlvE5HAmscExDfE5sS1bSgN2G/
4nOtrPVBw8Ac5wRu3zpO2C2V0bXTRpJbzSdlRVY3pkkig/CrZ7j00cSdhuwCNl7BhAOCpgjtYhvz
DBMM6u3YXw9VW4dvlTWbxsYiBsjvx6EXutcM8bD8uhmyLLsMW6GA2wyqr9ev2rjLh0swkpUe2lmk
dsYWGpCcgyUtFwFuhEwgw3mdjq4o5vHkWIjjt+48Kr2y4j8X6n4ei5JIqDfkSzEgznPRLlki0NVS
996HUuIrSpXd5m14VAyuYlXg2gkKvKNlAnevlls9P8DhKwhDAo3qjGg9p4Mu4X7N53vl2Inf5zmY
5G0hdVa9aauM1STWmlVi9x1pilOPeRo4Smhmb00m7SdiycqNurLJ1tJgqKwUmuZv1Mbrixbn7x+/
Swv/x7yeqW1SEvnfrZ7/X9/+083aeani7iX7L/9n09C6b+Y/fZ///nv+YfusiX8B8iCaRLaalssR
j/AP22fV/Av85VHL+KjVRnfuX7bPivYXEgsU4kFCmRhQH//sf2yfsYSGT0drlCYOnX+qsf+G7TOg
pJPKAhgJHU0f+uwm9YVPhBBsCzk5+rr3CZZWpdBxJmf4NHXVzKWjzN7YLq99Nj6znSMbMMuhqeKX
LDSuhojwIXRB9KI5ZHhq9k6xc7hlm8q2OtKcCIHvjsqFWNCzD7qx4hqaQL/q20xOZFu0os0ippQX
0uZhCK76+HKRot2x+Yyt3DIltJjrVYdcrdDrj/SunswWRE4ie90kPVJUuMiDiFhwmsiZJn8uRjKJ
MoJnVT9bR4hwF13Bq7murfK1k8pNXvc60j7idhCFqwXHgiRuDhRCAtvkOJzDeiNW0pp6yaWw6Ddm
jW66IZFkkBaAA2DrWWXtpJPmED6Sfepu1K8Syh35bCCmqx5kWbnmVFGJVFVv6OW7RUSWGgGHCLCJ
QbjUQY+N+hZajTGk+BfkL0aBuUEXv1sjeulm3YOBe57wHpFk0vFSDI9usnfalF+LKHMpxmI4oba8
VFJ1N/WictX1y0W2iLs8kSYPsNheUYRrbSITmXm8QghMzCj0fmPl/bNetH3qjIZFv7c1sasisHRL
gCProV22i6Xf9Cj+pIkqOpIYBHaCbX3eFhRWuvRyaqRDU3e/iqjm95ZKu9YSJbOIw/FDtHupFlyx
kDOXkybaVq0MyzlhscwtaKOl2NSpVjs46WrrqUUTwAgUr4hxWiFQuLCqcnpFiwe37bxJVsaIIM7Y
DEC+Okt8KI0ZD7QGikZGRiJncQ3B2Lok5/khDL3omFLilQUaXniqMblRCbBH7zZzJd6JWrYl84tc
mKj3cWCRCArOoCn+bHQ/lzbeo5+FNpdQe8hqY9CJ+duxRPUcNOTWhiB5MmDxfIwdSUOvlKpT7GJY
SonNKntbwJg+1JMbWAFvQ0lNKVB+WX1HRkxETh42PXdhh2EVxADRWDaFtKyNCrOuLLF+jlP1qEQk
o4383C4wPGUkY8Cn/wA3SKSm69d1TTLXWHPpLAK251IgQIPTFUesSXOL8c7oaw/gwLIic5hQp4p3
FPhXeTfdJiELdqylJ11IREcQl95p+1IkENMowMaa6eqt4sxC5GVVu9eoCzFp9Y1YR8+9ad2GtfKg
leJTLCZe3Df4sgjhVV3MW0mk0BjE8p1RZatBzjdBmLtG0z6lS/ajpcjnqXVy3U7rJOx+JHJ3P0jr
Nq06O5Jij1Q/c5UpO0xKpLxFFqB4q9U7HDq1Wuv2ndK7qA/f111VrvldiGhP6R1FV1dEsCkq0k0t
F7sM53ktxCknEC96PbkMKEXUevFi1MOuEKONriq2ghY+7/ZCCQ1a3biql+vFWOjhxPnD3OGGggW0
HEkBktzShTmKr1IQB7YqGZea1VIiGeR7zmqgymN+MeCVacdmvo9zGLER2YSgpo+NHj4ilAzL3up4
VmFxBs5xNzeN90gpdUdQ+zszKW6ErDK9RBZmigKo9snp1WBM0s5UYr+zUsNmLzhhG6deqF+lqJ1Q
KaL84UThe6uqmyipsfrO+sgtKDfarVjcoppsN1Xvkx/M0YsGY6xt74655R7ax40wd1dBmjqGGW1K
I3Is9IDtNKw0VnS3tqpha83BrS5kN3n3EpTYKGrhk9mlHK1y/ywN8y4en4+GZ3ObSB4xnScjW2T0
86us57UtRCJ6YEqzZUtGHC5DtgmtSjskUu4SiB3aOnpUZKgV1FgpA7Gm5jlzjXoBkd+yuDNFvjBF
RP/EpbqIZRrKlfFDn+SCDKR+IX16gpFJQVHfiSXx7qyS6JdoaDlTFzSuMM4EtIMiHmXNbakfDuQd
jJu2rmKYB1laGoea+Y9a0hKv0oveCWoRTpmeOBzsDimTyNQNrqCluVc2sgVZQEImHaipNFGMTbvh
3Zr5SFm6r1naRTndZoW8Z+fqNoQyF7XAXSCK74KeZKyWmq9yV803cjYdlHTYxIUBKVpaBQtRdvCu
RanX58rOmMUO3SDTDgq4K/PUXdZxActvzg66nHX4plXKValqbk0omTXNljAAhgil7EkTvRAmSKks
XpChn9Ja0+xISXFNdWIVlDXW3wN3g1S+/BHNXP+9VfJfRZ9fl3HRtf/9t9MGyhGzD53ChBYqH0m7
x0jhD5gQGAcL1s8k+og7C04lg7LN0vmccNUnsN3vYeDDGRDxQDCf9t5Lbqo+pcHrI4CUhE4OD/Be
nZpphUpj8SYumnrXRhFVJ2UYg8JOohLLq0xTO4wNpwnxv8l6jqUkC+GMitp7UjZGeabf8qm5DpIS
kSBgWUBm+Kd5MhWZ2lWDTIncT7Rf4YsA7tBcG8sqm97n9w7XAyMqz7TKTvuapyMee6t/TD74qDkZ
OkbcW5rXroO3gBVw9Xfa5f+xOB1VtqPE7/8eqPsvbf5SxCz/n5gvdfP2/b//9o8f+kdUTux9dHzA
bxFRMSJf2mn/jMqVv8D+gRw+Yiv4If4Eb80u+u+/CYr1Fzg90IcGNgNAqY+aa/+MylXlLxpN/JEG
qfX3D/47UfmnRjDg4aPyOhxZ1CAAQnxcDKlsxGpVUAFNAkHbTmh4Oc0yme7Irj2z1E83vXkcimwC
HgF7nt79x6Fas08y4JipnxLYOEZHyCCbXXJmdX+22mAYFLx5K+xSATweH+OP5c2MV7kht6VfZeV8
3SaWVjqVGAfpWqp1lHG6LJLA/g+4xS5Z3zdOpmaxCTNwTulm1chV2MISm5VToOGNKkswkyAEkTGi
0tcJRrRW8ri0bGFEFcaLBYGDfQLFj8asEsh3dUXY5gQamFcH/7c2s6t+mY82kulINAITPl6hA9C+
dEk+EhYuJjx0Cs7I/pV9HFG1mA3B+2NJfnHafm7Hk9YpR3IcqoaopJxajfZzk1YKaAlfDw7damxX
gPFGClGrdvC64kHdt+8QtOFvn/ni+hef3BCPzs0kmBqt5pPVFWo0mCcdzGlOJPDeuLHbVh7dpmid
e6G66Zs9mc4AJ3o3EC/a7eQOBJ/e7NDnnn6UwMAKO94TWKm/8p3h4cm5ophmNnZ+aV7KO6Qlwp91
amNYm7/SmaG7kDyNF0XohgFWD1AfL7OcovJGfAnMtcCd+mimTjS99DDUG79b1pRqk2zb6fYQnuGd
fzXpsBKP2g/MPhIIx7b+H+tQE1RZjOoOWX3SVm0cVgq+weqNhTBfQSW92jaNqw8b0lerf6mr4Qzk
9/jrP2AUOD1Is0VEy2Q+/m+lgD+GZxlOpThIpa+Y67Z9qPprs1tr92J2L/ar/BwH48vR1KPY8rEE
gb/rx5edAf0UVqGWfjvbyBRiKUmz62psN+F4OKc7+tvO5eOrcYTAKqVkgbiEpp3AL4o072Ir1IhR
Hf22RVqivL/JbrtVZgvuxftFvzGdeX+hPFBgMC6j14jMBeHZc2v7iw/84TFOyVGjbC3GiG2FX9tb
17K3kyu8pvY7np5OuxHsbbMa3FVuI6umwoM5XLr0ibaCt41W+y09Q9JEW3m90g5PHdhRee9Prj2s
qB54l5othnbtUWXeLJt+/dSur0zRU970G0kGIKSGu2BtXSjoZ9iRaceO6U67en155EBKt5GT2yE8
yOtsS+DZXeu/JHtwt2wm/ofFjfeTLTqtXa+zi8dfSmJPrnloXOmuLdzkegi29eG2uKg6r3wwVrjh
8rjCm/miAW51aHNTN1wrq/l2ogx8EewMO19L62h1eV2a68j5eSluu9W6Wv20bJJ+e8sqd8Rd7V1i
XObE6WZykx4JDidwtFfRW/bTVW0Pd1emFzlusfIsh76dW60QKXna1ra+pUXolBhEgHRZASTbrrQ1
mSRle+Jzh8a6Yr9crDfs7FsaRp5neNomvbRuQsrrdmjfmLvcS+3ncUXP2kHtV6C4as8uBhPWT2Mv
b1UICbldrQ/XkUtGv6XfbLSOvpdL+waNjtsxcN9p49r0JUfn4kV8zde7x3p/qF3t4UoevMG+Cz12
dO4XjrIV3JtgV90bvlbZ3mi/jyvVNj3hJvDWI+G8Ldr6YRjdeSN62353X77mraOtI9cx+228jVfG
IbMdr3OMyqEWz/QhEx/aCX4ri0tOufWqzd1oK1vRLn69j658tXm/Hx81xbajnQvLcGveTl64U+1o
Yzc/9dFe73RAmpT3u0sH73UndNTEUd6o/viGYq+aVbBOfhoAwJMDdbMr27tDS83DfNe9KFeDoziP
VLp1x9il7q9e8hJ709jbnXLpLDeHeEWH47a5p2Bi+znfV3KGw2HLD6/ovkxMml04A8/ihg6zv9Hf
DxqYUcfklzITgvNE0vm6rFe6fSA7dCRvD3aVLsejkHmb98ArX8fVxC+HrGmPblx5VuYdNo9O9lNd
X5X7Q+/wpjVaaU7mruPWM/xqbV1L0j6z0cm9/7nFpYqVfxFcON2uunxfb+h+VPa7uIG4v1mM1W6d
7Ur71noPCzv6FbvzU7C6N65fylV135dusaOVnLhsNNGevMmZN7ay3m2FwqUJR6fVA7ByeZDttaO9
v6TOLfqrt4WT2rvebVvH3mQ2U/u2okCwPZCFzVftPvOa1LY3Ww+jLtdyPapsnnyNxpebXlX2Zgbg
Oti/fpIprlu729+/P+VXD/lquokukxe3mFbLBpjKVZ9d7nTe/0yUIH+6McDMw4ZCFAyECOjbkzMc
twwJ+MDgSxDZZpeGqhw4P0LcsD2Lzo9rHNfe92OepiJEBQxJEEARkNb6qWJJhuKZHKjHrNVp7/v+
gSggrFw98obg1/cj/catn1wamoSmPOR6hiO2/vh2RTTIVRaFo29Obhw/xgqrFNN10AolzuP6ukeg
ixZls16AGkugjOxFcyJ8IUQny70g4SsvpY3PRxK5ybJrqpu2XovV3feP+RmkDgmWbJBsAcVBJLpO
AbRJMShm2Iy+cidc1busZYmCCeagE4InXd8eQDQWDi5vA0/X0Wc/c63JX6yCDw9AVvJn2DKk0Pma
tIQeQmFGaT0F58NWvckrBdjPy2SudMFyVBBW1gym6hBkP3JhMxsvSQQwoNqVlJ4VlGkpkG+kKHRN
8dwyPS7D0w8paxiGsELVY1r/8QH1OEvBYcmjH6y7d/Qgo4NsbNsSIk9Ze9Emu5zutfXizTYNujMf
58u5AQkga6h2EXecRDlKqmNBZQhohk0KO9nshWGxxSZdrvRcU8ke+tLq8LYF8A+TDy6K3ZaJ0tiF
mi+G109m8BOKpvT2/WP9JrZ8mhEiLyTYNdGSlZM1Iy6pUEpjOvmZbAv0hvunWd5lgJZ6CFgRVGbK
wfgtpSDzCIXM22R569HNVW6yowLTk/YCGmveaPVrJt1QKpPnR2spgZ9clsovxAAcJMZj+RWwYIpk
10Tz2NGb9dxuk4mO8Zmw9YsTAZi6CXHrN830lH5SahTDRiWZyN6cRP853BXUpZWX9E65/37WfgfA
n2ftXyOdfMzakMKGgvjkJ6AtnI5QKnydp10qOyJf7zmO1sniVOOZE+93lns6LMwh0LzEyXD2T7Jg
/LPLlLBx8iklAbMMwKR5s9cUhEHxbrmYLHvYFleV6mhPcrTNojXMDgCcdhbb/bQhlWgdWXFRg7Gn
8VI8GrrzkRe0grZmuBZ2JJmDfshMt6821jm2/udiAYv+KGgnKUfe0+kZiut4lc+DOvq4qWduZHAS
THGHr/NCRvP95/mcUHwc6iTGH+eAbmZvjr64Vp5aza4N1yAGAvw8yKtFPTPa74Lj6VfBSgE9SLxA
qauc3H0NpVFFUHizDO/IpXMkNUKM1aEt3i8oCrlVkXnZ+5RfYvPn9L3beePylED1GtPrpNgp6qV1
BCRlmIPH7VYL6e7XDpJ6Qe9Yz73lZ+U+0L0he+uip7a6tKL3Jd0oxWZOV1F6rYZemYOzCLSLUb0S
20MCTC07I30gK18cnFwuKuwaZD6w7fp4cA6Z1tSiGYz+fK9Edids9Z0Q2yllYE5r8am8nmon/tE9
dL/qGVAlKfLK8hf1MTnomVM4TfL6/Sf+TAzmruMvXDSPzitI7H58oEbXcytBzd6vKJl7gSGShQ82
/U/JIMK9m6JNUdvVLs8djA1rYnB9Cwmo2YV078rV9w/zVTZ3fBbuFUQ0UdI8OUT1pRcNmoOTPzWu
+TL1++YaBnbdOJ2n++WNtuqilSoPZxbe18MeDQcowomI551ct5irKkObss7TdNOGN0Z3l7znoUKR
ySsQcBQvtOgNbWNVq7bjzfev/NVRi6j5/wx9Mv1mVcSNOrMeRutA3ZmjZZpdS9vPlSudEyn9VOYm
0kMmHgl1ZCgghJ6qUKQ9WglLw9XJxa0kzpQ63ZU6r7t8N88XRnkP+f77tzueo592NN7oeJrhTkLM
93FxzZGYBkPE23Xau26M99VzQQ/t3urqMyHbV4ciWAYTMB9KLL9LtX8GTKPUtYo6p7PfiYPipSKN
pCHGC3QA0HvmnaTjFj19KaANR4E/tF6ZzI8vpekzqqtVPvl9uVeX5wwgEHkLau2eGbipeK3jkpxu
W1euXVFdfz+hX42NpyDhBT5xbNaTscVGUnq+Ibs1ulWOnozclN+P8FVkh98sVwtuI8zmyQhhmVbo
3+czaFy0MXtw2WTdob6he3NmIr8oIekKZqbgSFmTiGecrA5pBFwbII/p62tNtIMdwqNIP9wtLnvN
sq3X5LpOXcCsF4VFSmJ3L+FbQae8tdX6cnhIzolUfvFhPz7PyTEgQPUQs4VgpEwtqLB43ltbqdfG
XxU0k4q+ptaWiLiOM3K1unko9ByRTbGC8wI8d3JKKryrgVV4C8pMl87M1hebF2koVNak40wdP//J
sgMKXahDM/tWME27olLSZzWtVbuqUUNrErB6gZlHq0HMmzUoaXUTjOk5v8kvbouPD3FyfWGTGg9h
bU5kRoAXobngSz6ozrDqNRB7q+CHMTsICGZO9ZC7FhjHFSAEkULTcCaE+6w2bH58kpPYpNC6sU4l
iyeR+TK2LFUQW7x42xrOTL0iT211uZasx956T4aVHt/GnY9CTN3d5Fp/hsh3asSBB/DHhzkJY3tZ
MehiGMSTtStcHNeCsjYAq6eQ0sRpd5lEzjwfjHAbd3sksNaiM79CTPl+5/7Wq/h4MPEUqFmQYROX
cZd/XCF0ztMewWiegkKhQfnT2hh3BrQZa61O2PeuNNAcw1pY5SlqzHjWrBQTXOm9Iu0EeK/5I+FG
1K6gGYjL3qgoT3aXXQpyxQnPHNefA0tEyEX6akiSMHmndfG6DcnRkmn2FZ5UMA1bLW5wgncSqaSu
+BhYvVPFD99Pz+eb9uOYJ/snlZQZhgBj9vJNAZ8gsw5Ai+2+2xThbGvVGRLu55P643AnOwXGbW5l
KWdFFDZ+WkYusKbN9290boiTLaD2szzLGUPkPUDd5pUmyn8wAHkGgSH9e+O0dW8ZZRv2xykzU2qy
5EpteWbNfvkKf4xwEvK3mVbodSbOPnc76VVItVGXX79/i+OyP9kWdEz/9RYnmxNuHxy54zRpWeKa
Pbl1QOBTWKBl3rT2zFHwORDhs/8x2HHl/9HxCQR5KpNYmn1xGagZvY0wDbs6OHNJnxnl1NwoU8xe
mRQ+TCw/C3LqUiqwY6rJ30/clx/nKEGBuSSZ8mlJA9ZRT2eLdwnIjE3lPerP9Ym/fI8/Rji5cWnH
1lpi8Pmt5kmrH4sCIP36+5f4ctvz+DKlDElUTmt505xoUwx/1Jfl+U1OYhffIiec2ve+FjtPSsnl
g3H+T74PcBeueSBD5CwfV0FfdlJcttniJ+Zr2Q+2Je8EcIbfv9mXk/fHIMc//2OpqVYWZKKVLH6G
5qaibCE8eLVyrhZ5bpSTHarWGM+hlrX4TX0ZpIemu5aEc+aYX34jgkAV5MExGTp5E3MRBBCuzeIP
1Y0a3o1FfSFW9wGsXthPdh+c0zT7cmHTl8UDCbiP9lu/6I+ZC+NRFaqh5PPkz6l5rwtnhB7O/f6T
i7hTxzDK54L3kX+Wwm2j+t9/+a9+P4BwhHANkgHLOrnKmkRG8RkSkw//7EmJmier/Ld9bZGCBA+F
ghDAAcoUJ59kTIdlgbu6+FRQbWve9toDrJTvX0M6bu/Tk5kiFpsT7UBK7Scnswg3Ry57DpgxQdnX
GS0cylFmsagDqmCkA2hWbRw4ubL00l6fLQuFesmgvqNNlezUclCeU5X9fFcgs0m3nr62iOH3EXf0
556CNt9BRS9mnw5pFvzo7Ga+otYFkfPMqx8/0cdXPw7ESwPCR6RUPnn1ubJipRJLopHcFVHww2Ba
22TTRWbdKbWrwuZaF90tXhW0sc4M/XlHMzQiRoqlUGMjNP34jmOSjULKKegnGVKQCMAC1Uy0tTxs
VbqJ0g7ks74Puqd7YbnGfXc0z0QVX7RXPjyAdjLJS66EDS6Fk6/GW1MssGNw+rX81jz04E5Um4r9
tN7J79N+8bToCaufMxPw5dz/awJOPcdJarO6OiYxjdvDdsP28NZQ1w3mZ1S6HqzLNrL7TXnu0Pl8
yPHWBiyOowYoNBD547Rn06jmo5zNvtABb/Tq0oPznyXbpNrn54Q4vlrGOAOSLorw0qkVfxyLDy+A
olRJVJV13K2FwJu34qPVnalmfpExH7GjwNZQmcG187R1aCRwhlFYE/3gZiYBy49N2eBX7lIcjMoX
MPzh4pJaQOqwdrN6JsL+4iVZvYqO+zaNIC74jy8p9ELfjgaDw4s/KmIc9OBF3Bvn7Dw+5yr0YWVa
lnQuiSG042H8x2VBryBv6swQ/YbEVvLm23i66eQX6AVis7bOiQR+kdcyHAUsJlSlHnma5teVKDcj
ZES/d0ZlL20g5eVOVSNwYblRvp8Wb6BIvbJSly0qV3xWBVLEuS7bF4tVNwxUlI+ikXzaky1qdJI4
TyxXv+lxdoxl6JA03s30wjRuzuzG42c6OQnx86IUjhwmY53WfEshb8s8WGRf6zyxeUiTtTHZkYCL
nlODg/SMzJXdajpzhX4uc6GLSB0ebOKxyXW6ckO1mBGrbRTfkjCI92Ab26N4V1vnrrjPb4clNLVs
TG2JPaXTkuuk5VYYDIvoQ5VcPLjrsyei97kJ066K7KQS4cUssXyBEwpw9Ui/jpFagOMqyYe2nZsz
187no5+nISpFaPUo9Hy6uJqskDRBkEW/am9AVNMk9szy8fsPetwPH78nQFsKEbC1aeUgW/1xvxgx
WO+yrWV/Sn0MkuwYPvp/MAI4WerJ2Kl80u1MSznWir6SfTXS7Z7rUmvPwWS/mCi6uID3qAiicHW6
/kNTDtW+kRVfgWgCNmEAanU2+/mi+0mgcUTKHjuR1JNPksVEE7tlFnPVh2yRWJt+1B3xAmJScguK
Rr/oZ6dHseRcRP/5QDtilhkZYINIt+Xk3Ew6NQ97SbXoufaLZ/VACvA+foESTJ3uzDb7fEZ/HOtk
MUhoPYgZyts+0hxF5MbZftqr21g7U9v5ovQFwwBjeQkFKiIq6yRcFdpWyMoxsHzFVexiXVzkEx64
ixPeC1fddnjU1u19guMxynnaZUhZrlhBoIFg1G+X2+oZ0R8UKzI/RI7z5/eL9fNJis+q+NsPjYiS
C/njdhC7KczLKAr8pQZde9EZ+bZUgcMiMtxnUIF09/vxjjP6cfsxHpBe2vfIUXOsfhwvBx2aLo0V
+Cro6UQnrT5zhnxePnAXOMqA8ABipiD9cQA1wL16QNbUT22gigVdEEczbAyzU/1KT89s9c/H9JEo
AfVGRFgc6ZGT7NMy56FoiRX9+NdTmz2Uwq43z11An7OQD2OctiFy5DvkIdBUuFowh67MX0N+j4mT
PRVe68/73tyhI/D9R/q8LT4OeRKfNbOCFwe4Gj+NbmTYZ707Q48T7DPb4ou1cATgowEI+piWzskw
oVhXTZMrmq/q8GTRv5rGzfcv8sXqRggVBedjHqNQ9/q4GEQM51EWqDQfHoFZH/Jgt7xE2dpyzxmM
/m7+n6xrbi5OSy4uwHGnCamZIO8F9V3zqzf8vBpflbc6N1gfsN+BYf4wf1iWIwZ7aP4WkMK7s/qA
X03mnw9wnIo/4sBBDTQ54Ll8tIaClxwGmT9sRLQM8hdYtNiclIl9N9drJV5/P8dfhIQoz9GSs3S0
/I9tx48j14pJDcasBF8j6W1XgelIsm31P4f9q47p7s+62fZvgf1maPai2qlbJ2ebT5/DmI+PcLIP
56qcu0pvBB+I8i+l28oWNmrb3rqkNlPdCFsqnEPvn3nv49F48sk/vPdxF/0x41mUG1FmMSgkP724
SxFACa915ZbeeImUWiXcwhT9fkzl88X/8UVPTre2NMzJGlvBN8NVOgF7NXzztRHWTXytlegOVbtR
+VEuhk1bMC9XaX+TgIu1JjsWKySK4BBcakljQ8edIHurmzS5AA2UF1eDiX7WVsiOfBu/EQ7R4tXA
dn/iZvT9K3yuqrBOCDZZKNB8SHNPbgBNLCddD+TArx+s2DbRAB1eRad7rXO3se4EsUeQ7twS/fSp
jmsTUguxEmZAgEg/fiq0dRsh6Jm2Ntto3eMkOpqyH+9CyQafNl4I2+/f8dP5SXYEuYgURaeJ9KmE
kYs4eVq6EJAz0O17qIq9YHKbH6xzS/DT3XAcSCP7U/gbydjJui//P2fntds4Fm3bLyLATOqVpCjJ
crZlV/ULUcHFnDO//g4aODgWJZg4t7sL3egHbe609gpzzWmWRptnsfBa6pZ6H21udG8r24P51Bp/
GhupkqL/P8fU85BzDAgNLq/EckhJyuO2KzXhNfG3bfGW60fRfyjord647WZnJrY+3Ic/SWL33a7e
uN8v7IWRmwfnD+gyU4b6aGFqsgja2Lw1hNdceujo0BJXM2yXJWR+Hq0wdIhNnqaLGEQqPB+BtjY4
yeY9LzsNoQclfiqEH7qKjnjmCna61XG3Pf8tU36aR2WymexY3GjykZZf9NpWDu+l8zhPGFcJPDJx
2gXqCA7OKg89IzhNAi3+h6F8okV1GN5rbHphm7ktl2/y2ADE/dHJ4I6NLYjT6S3qfxmG3YEJRDDa
USaoOT+E3g43oT3lbq/fUeHteuLY1QTWfOrODOP8wdTayZ1COQ4c5Py2+Ubh0S7X+SfFNTxHcpMf
qmEbFm3iU0vbtG3CuFDtStrjeR7Sx8T/9/0p0S+efYZHXAns74x25Qqef4DR9AhKlFpwQpLQKh7N
1GqcILOyQ/8LuZn+F23sk1O/TcWdVP5sCrATuo3r/TuH44AW3xIKBTdVrcw1G3jSLJph1G0u/Jqe
y1O6sUEvi/ozTjKUUoTL2jY1XOCg0s673Zj2xh3ig/5eQBpyHx5aaOXhTEAs5CbQXS9xw7900qav
kGzZECtGMDgIVhs6wa/edyLv7/cLcVn4R+cVMIYMHHnmaFkm2lI5UA1/VDnM0x0JsBCw6mMLhk6r
/H0JSuUuBMoIzcOLSS+DsNe8lwoevedGt2FY+/5bLuE087cA2QHKt8FJWoqIjdSDs2mMwlNDWFEc
RslJfrGU5YcWuWM8WEX8Wvm2LIHzu5mtMt3pEe0Z0CL54VZOXOGw0WCF2krde79WEbly6+l65C8O
LSZbmxluvr7laRGV4NnT8BQchB9IL3s0he7Ff7Vv+fceaVciIqC4wp/pI43/i8Q7YLPCE10iK8HL
pRvJIs3gUuAHiGvyMeffkQ9IYTZ9FZ6S8XHzwjnVbtMTXlw7Pgk0JPaTS9MObuXkiOaufDG6FfN+
ET0xvo7/SluBSDOouPAvqiGoJyUQohM1DhoIIgBEOcaEhoL82QN72Tgrp+LyqTwb8BNW9MWJCoV0
qqR5wHK0hs6Gayc37Pyj9t7zrTAee/gs69vOqtp7Hmuheh5yt/S3vWnlv/2HWLvzBF5Yt0aw+7mp
bO3x+8+7rAXQ5aLN2vSwEJCSuOCar6Z2RG41PUXybRE4+i/R27aRU4rH/M7zXO5y+CpWe0mxglMe
2dAw+mvB2OWbZxAyE9Nq3F/E1RdvXqoXzeBFcXbKxH8bzDxx2MokZ3N4bq/nEUggM79ZGGWx6fCO
RLHuV9mpMw/t03BU3Oa4ucFN9Kt97qhHoV05ZRdeLD3rEEhQtyOhSiP2IizTvaIRFCXIT171D8js
0Lx1+f+1R4AhVDK2s6wo5fVl1OxtUl9uuiY/8eS041aGczN6Veut9Cas4RAu82SLsRZxbNGVEeS5
dX4y/vQVp9gSj0FwG0dvQvOg/6hhveloSd5+v2uftb7lrlGrIf2NshiZ28UjF7Wlkm1CozgFNOBN
vDPGjzg7dIJbIHGp3Ha1k8Zb8VH5V6IdS8jVQK3Z7oUnf3MraDNlBaA0q0STK7doA9QiR4bnOtsb
xo9GeGvrw1RvzfrQhTRT3ow8YKYljrgTkZ23L96ah355IkiWYnrnQzizFiwc9CJTuiDs+/IUhI6m
/ZdDdrymNX9p2hhCm5OlrBXFg4WJT7LaE7zNVJ78urFgyqzoegyfxV7bj4fsSX/+fnsuo2Lk7bhV
OlkhXr0LNQVaI5RRFOvypHj0/FgGrY+HoNoF7T0dq071LD1r28LawPibHf7q5U5YuQDXpruZHTDu
AGW2pQ9U1DDQS31TnrTJKTyrH8xdPChoaSKm+StsbA2K9O+n/JkrPD+RTJkKCbEPsk5kOs8fr2Sj
NNDnjuWpg2DJzYk4s0yyJHlr/ivfWvK3dOVuM8H2RCfJtlLotlAMqPb0nMgxLfyjbmfSVvtVRlaz
lYGZw9VjxXZl2nFgV4k9+Xb9OHxkhT2UFvS2RfGbrqV2uqMJoEr3+m+5tjthTy2qwJ17zFdySZdd
ORTywLYSSBJAkhNfTE8a5NCcOo12VsUS6WhJqneo4WGFq+LRVqAsynei97YJ3PjnqD0PqqP2L8qH
QSyuOXCJw1xbT0Aat5t0H6FiD0WpWh2o6U6yI+K9y3YEQ+RAy8yxlZx84/I/Nepa32+Seekbn89i
8ZxIZVKQBtarE2QD4cYxphfFuENJczPd1v+m32ShCcK9XfaRJ5b/czIPUeRKxs4b4XPa15EdTzey
uBudUYecft9nu830mIi3qrDNIS737OBZg0no0fgvfFaKbai8+33Aw21F49Z/UP803tbIbxPUrt8H
4VjtUD7VN08GfvBHGe0qZNbCt3gDXddDLLmTsPdiV9bs6j4nTCnuxwjO8q60VVhsd2Q+A34luEED
I9JtmK2q27qkSOdKnT32j8FvOKvKjUwkyj+PPTnGYE0J6YrDBsmgrswPtDxLxC2WU8lEPeVcVCf5
KX7zj532PP1U73qY6mpLb39O4wE7mztRfJNr+Pvyy/fbeSWbcj7+wmEcq1yJa8GoTiJN6ZDhmhaN
Oi/Zs7ZjjWgcWvHitcuMwzweUCgiLPBQy5ytlshZn6aMtzmWv/Sn2h6OmVNNrqzjox2h56LbFJaF
A32z7T/xvaBhyEFuQ7xv/oqRvflj7NM0Rcy33OXdFlZmzwLruiltmrY2KLLzzfFD/ypIu3669ewG
MZDu3pet9nf01HEg6DL3VvUWL7NDzMlQAPuTXMMbWV7sfkw2YOXr09g7wcCj+E/PN7aZQVwu34pi
aUelcF8ZK77lFQMt8TrQ0kM1ZFbOPbeWUJClWqh51UlSIday2rdhoKP/v+Dody/6GiLzEgqB8SKj
8cmrSVZqCZYsVZkkqRDVp4CYq/4IGtnVm7sqfyf9pxb7KfqjdaHVgMfwb+gYzJDd+P6kXrM7Xz9g
4SRFQRv0Yh7XJzU+JNLMSQENRHww6+OwdkYv3NnzqS4WloKJMqYqUxXjg4RiZoRG57DyvF8JGHnh
CKtxJaj9XNwDPdNh1m38zzMT1T9L7TXR9tpDCp2ebJz08Vi2O6FwjdECiUH0XTYkAiDu/DlQzBt3
YrgC7L0SqcwfZOAN8jmUhRdOfGn6ydjprK+BwWuD+8FF6VnijaEFIhFup8IWNCgqQaIgN+I9JvSq
JzeZ9v+xyzillBL1GeMvLsxR6zV6AY0iu6xSkS5dL3ib8j9efUPCY1jxcK6dKOS4AH4TLwNeWpyo
sohjCPGD5hQhj/kHsw+Nd0SQTIKL1Mr3p/fq/YGfC5CurBumscykdGrhF6JUNycPqpLeieW7EmmH
IiK/9NT0B7O1UUYVJdvo9sbrpltZ1ishBqCsL8PL58YiMOpuyKeyOSn90ZR+mP+EDqprw5UoqPg7
On9s09+WdXwjxyux2jVH9mzoxXWSoJovwqxoTtUf6XesKNB2O6oGwTdc5U+hXVut6uQvOnSq97UK
0D+Mrbw6mmsRwtWXbiMpc3nt02Qu/PeNMnnwAbfNqU3JoBXHQt2qpe0Nd0WjbatNZNeSNcZQsuqv
K3s/H9qFX0s+5H9HXrzxY0bbSk0l8RTVEGJlKOYYqZ1OW18k9fsB8+PU/MrKP+n4UrdHeXPwx3cg
c8PPlc+4TJXMSsQbSSUPoEBXuNiIIA5bpcyxa13833jXQWTgDuYcWIz9Tbadfgn5MVYPEG6GP6QH
s3fyYsUDvnbh5ro9IQU3wFjioAuvlDeRxgdAOTrSB0zjTXosC9LMvr1KMqFc8zS+jrYwJQguhYpc
p/VJ+gEW8bEneG9k6LnErRgeo22m7rx6R6WrHtzx6CHE6yVQ4kQfDd7gTVVZohP+EHbDXeDb2mAb
4Y4CU7fWH3v1aGxoEgKxyhFZoolaA952DXjHCapKO8fvDLz7LHIi42Vl8+cLfnEGAWmRyiXcJ8I6
NwC+EkmdCrDhRBh3En7r/6Jyn/WurNzqEJfmh+Cu9pzvx7y63V+GXFy4JEs6o2jnIW+kh95PIP3b
wo/dPiRrqML5l76b3OKCSVNfbJA8YRUzMEZ9JmiuX5fv309n/pHFIPAlgjKgx0yTwYecr2Dbh75q
dBpAmybYRlzQuPipKSv7dHUQepdpGkPGGojE+SAohiTlJHj1qcw+2hyknPm7iEP7+5lc2RiOwf8O
sliuTaWlfRoJ9Snp30MDgqPuqQPUELoKQUePssr3w12fE3Dwee2QWlpcRHygCPkThms3EB7/SyEG
SOL/M6Cfq46UHGYNrVwy8ItBCmlohTGK2pPvwfoHa3UDRmqtJeXaWzYT55ACmvGyAJ/Ot8eIpw3a
ZFl7MuDc1e08OQr9DVrrDo3tvgqJFs0wQu2mJlzz/c30Q97pdui+6eOK63LlwAMN3tAsC7hev3CT
PKU0O4Tp2tNAuniS7hpk377ftCuPxcxRMFfiaI+ieHg+03FS6yKd2vakQCDGI9kUR6/dJ/UjPOPf
j7Q8HoD0eZDmaj4EjkxpsaY9OjXUQ2VaBUbJ25oVify4oF2ii6OP70f6bHz5eoUZan785uwLJBx4
fueTUhDcqYGggKysnlNxsKXB9fOtMSLz8jzp26J8gPGcMs1L5VMqCi0tp3ALGtrSw3+RdoyC6E9q
/jXkJzX7qbc/IDEXWt/Nm5UqzvJRWH7mfH+/1DR8qQiq0VMB4Kix7Er6tG2MMryhKhY/BmMT/h/v
J3E47gmyrVC04nobi6szQjkEuiOWXxP6Jl7ivsrAS2rVVkYQZMXyfBrJsx1QCf0pj4HfMMmFaQv7
hjxdi8oAkC1huhcqwhg6QWAo6RCIQvhAuYsleAN/afLJTBAsUHbDX9H/1e4N7wWunukkgTLh3x/V
rzzfb8yXHua/8in0jyNS3y31FN9pa6cZcOIiOum3SWq17zEMhd1WLyHMT52hOA3xUfFXgDVLk8oa
zqyUsi5yZRT1M2v2ZcsA0zZpJtf6axaYHo40eNDS4IRFRStsk5DHNpALPOx2XLs+10ZGwGdG2s49
U0tCA1UbFM0TKv1Vhx92Jw8xXQkKwPl6oOgYapt0Z9Rx9qShHre2mcsMBJOmrgXYgUaz+WYtAqhe
qEo/8k39Ff2Lrqe8htKCGN9oGS3XVnFHt36b38xo1Ohu8m8i8yHb0Jkt3Ym9LUp7MPATbJW/N+Nx
mtyaapH+KLXQbRb/yf4+NrcKCYWZRvYt+ReWd2njIQy3a5OfcK7SdYr+g3mUf2Q3mvokmpMbQqDb
u5V5q/BfK3Zj6UrOEyU+pHNv7pOA7PT8QupqqEnNZDBRMS+cvvJz2xgTxWnLwt8XdTM66PDITlwp
3aHU6qcGDmInHssXX09bR5aAtCVT7JieDKxsnqPqAxVolJlgQVZSxSopKSN5ZgyH77/8IuiBsQv2
MiqykOAxiWUZSwnkXp98MzkptZkcNrKU3iMnfwgSFClDcGfd4Dm54g0uoh4QwpgogGopQenKZywz
ZHwGSW+AmiYYSjLgi2vfIbJRRNXkvRZo7lnolzxFXFoVoaoc9ETJXiI19hgYb6G0ckgvIt95aBD7
M5hXnWsLi0OqerpSipXon9J8B/O6su8lSCR2feOEp75BsMTSvA9VXkunzO/juaFjWOZMOWpD5Ldk
5tXjXBHjOvNPUbsxt6LQ6VbvUfwd8y7Y1aGEwG5XQxEZeOqNHAhQOAQGql1T4ZhK4G03fdnsVzZh
PqWLT9LpyaOkiUIO6ZXFJqhdk4V6VPunKlar2ySChFREQJLip+ZWSj66baEETtyU5m7jo1cQRXWG
Yk0UHcxRXisaXyAR2Rd9w5n8zL/Mz/L5nfIjMSzaigWSXhD6SuO78Z9Yw0Jqi/ku0m+h3+p7hFW2
ivdAgrP2XaO1c7UkP/yQ5H/kW1mxyTum0TahvQ9o7N+x22kRWfKtIR01xdls3oyTr9qGsLaO8zot
1/GzMkZ7IxSWSyBKqmmdD5UWJ+rN02F0c5S9cpsCmbsvAfXUqHH2H+MxmnYpOnwre3hpcj8zdLP7
ArHbRRintqVmIDrrg99yNw9CvRuUrWLc+HcaFbDmQdqqx/R9+qH4e3Q05gK8I9mitrICF6H1594x
/v98xeIkjUovd/5U+DPGDRPmOf7ziERHbAUFAHakGvex+thorujR21T9Sp5guX1Tt+OAbO2RHNdW
lS3lUXtN4YD3nE7YbqBBWzF9l0pQPMjkGmCwpwMfn31htJUs8vtWM/1T3UOX/DSWb1m5Hfydl9u6
99EIt12xK9uf2QQ3iHobjH8q0dGlnTEgKq8haLTTd0O3RbGwhMBYLLZJ5yB0No03WnSfJNvIe8xj
W622QrxvgfckW+1JQXrD8l42z010qACmNqEdCR+q/hTEOc11d+3N1Pw0NtbgIxF3CF/iEe3M7KbR
1spKF6To7NDZ5Gfz9NUfQe1QTUPVP+l3te6OAiyRAyohd2QW45swei9LK9un8Xs/y/94VhH+zB6j
fB9rzhTc+o2ra+/y4Ix/df/gC88qZHQ5GiBOi8Xe1A869QalesbaWNlw8uXtSNFDtcP+0dBdRaUK
4ZFI6k7wRJXZAwmvAHM33uoG8tJ3WXFM+ptZvlc4+Cbsh1aav2WVU8C9PlDRC42n4geiVN/fHPny
DWdFdLizcNKoPS09z9GoUTsUdJ9Mi6tDCA8+yae2tumcOIfVWw53gPXGu7zZSfG2fyXqyZzEv9FN
Wx/v1Hrlc649S2efs4jBk2yT+33t+afxDqRgbLh17PRKbwUief63ZrRV0pPQaZpytTL0FRNyNvLC
8LaJPEypKtA6lMEjlKDEWyAJS5VZd+vMqhCm7BCn/n71L9Lfn+fRxDsFwweiZukft/6kqFXlB6dG
vKeKhLLxnFgzrbp4HOdeFEq9MbTu9PzcSLjNncl1DMbDZpWy7SKEn78E4DF9YVCAEm0uws00KuRS
bRXgVqaG/GwWbu7Rmx12ZUcmtB/r7LY2EhOAcP/oN2JzVIU8sxo4BN08RQpUDyRkYnVSGe0Eb/bg
D8BnpfxvIXhrXc4XteH5U2n3AgUCCBaagkW42iMIESJpHZ7oAtlXYeRsDCSM0Us0dgW67C3yvcJh
FncO8udIeEuq203lxsadlvxe2b6LGF2FJIV8A8VGqiVA2c7NiV6oyqineXzSd7QnWtK74Y53WK0Y
XV7vIGtwdss/4wftEJ2+H/mTKGDx2M6SgZAqU5OCi39xTzoidrneBMlJL++zjVv5R0Pf5/Gj4Z0U
/U9k3KW15UU3CgVifVubtZN54o9Cfh2KHMguDbYK/Vvpjx6y+zHxbLMIbxgKMvDGVrS/gbnzu2Al
FlymTti2s09eXDBJTVQBByw+ITelnAbskRv1dX0IzETeIguX2eqQByvP3bwDy3Wi23fGPgE3BOl9
vkOh3FcaxeDkJEHENb71fw3lprinK6Ncefwv2CRnnsMZZwVlEg0D6idm+MvTYlSplytBnJzGZIIm
804db6TKQPT3tjyVk7rt85/FuEcgutRQGfNevz8Qn+mg84kS51KgBdI+U9teeF8yqmRe4AWnSnKA
YEU9El50x7tdcpfNGh0kFdZaTi439HzIxelHnFTwpG4DgD4o7FhuIWSTnKb8OU3ah1BJK8fn8q7B
F8zFhw2PpSaCON/JIaW/hYg7hEC1hwC3nVBPy5G/64217sOLIjS/P1tBWDLgAqe4vzipOURlAwrC
0SnPQE89+R0iZchkyfIH2RftV9dtwVmVLlC//lY3HzaNC1iKB6KtLSTFUGhd2dvLpwnGSWDLs2GW
4C5efI/RFBEycwnoYeGuh2UOFpRUeNaeZg0bmNQP6YMZONNo1Y/KaaM/VsPeLw4lkHNjjSjlohw+
L41CCl6hA5TNWAbOhTikVV400alS/xbFa1c91cIjcsT2GGz90NK95tBGJ21woCeI1Bso3SwcQRnl
cnkNqXnt+HGjRYhNETOj6fz8QMR5OfSS2EenVlFwXMhA7yolahwpyKd9ZJQJwqWsz/d7cW1QYMsg
dNgLTP/Ce9biOpDSIIxPSWCae5WO2EPf/pSQmReVaCIYo2j+/YhXchXUBumIIz8LrAX+ovN5jqUX
1t7Iqk7qH3U8jIYEQQ7hi1pb6cuA21yHW6ndmms8Pdcu3MyVQKsHtYPNp8fwxaDJfYtYnyhHJ0Pv
aHNI7uI4RdC7gbDp+xleW1N4xnA+cEX593z8vwyk+8qGF72MT2ahGfdGNgh2lEgyORCDoMnIyRJF
abr7ftD5dCzt5f8OShbkfFCl7cURJcWY/EdgiQD1ojW68WsvAqwv/zOvizygx4MgpFoUnwJK6JIZ
016AW/9XQSvnTcx+jooFOVgd39KVMaykyq8uKSjVGXiOutkSej4FgTSJmzo+NWNkZckrlREnUHw7
Ggru4xq1wFWrAFKE511TqLssS1le3sXBlLODkG/1bpJUUBvVYnDnJ0bqNGFc3wepJOyktgDEEM2c
3mOA3hZYWqsyp2wbT9rgtrX+14hG5diGQnhMJ1le8QWu3iQqQyIJabr6CHbO97wBCELxRuKgpcdW
Iz16jNAFVu7hd1Wmm1a9FetdvApjv0x50cMO/A2mAlJ8WKzzUcVcGxV11OLTJq0df6z3m/IFTdE0
eyUnrVRuOwsBmcdadCQB8aE1rsVrjwfidzJy9sjdkY8+H74RPbmY0N84iXkX3gm5mViJmSSPEe1L
sReKD9mUTzvN9FK67fqf39+yK+eQLIM060XRKU4u/nxwTfHjYiia5NQigzqORwXIbrlViRzWiDfn
N3BxnyEuxoDQXkM1+jPO/WJEOg+6sDhM0hPJ29rJweCPU2wla7RA1yb0dZiF/S/NPEmjPk5P6QQy
pr1RJyeQjxNKxmuZwCsGipIqrVP4ILAgfN65LxPSRj2kDp6lp0oE4jzqSPD46HS632/QlYAbTvov
wyx2yFdzKn9Fnp7QfvEe296hKwtkeWYVpivI+/pVrm70bMVZnn/0YrMA8itwK+GVL/tNRV/2N9HQ
pCchxu0fSv93noXZzmu72Ia1Udi1vTzYapaPb99P97OrZzky54Quyhkeemn268Inrd8mp4B+1BYO
AYOcDZw4amuLelzCFSKik27JtUkDqK+Vk/kyp03esjRsB1uoadBNK60AQm82+u8QSvvYLnK01e1w
jNM3MamUwWka32y3scHVc4dCChXIzvymQX2rMgyEc40KYRdZ8PnvIZIiNKI2ZkUJRCtVsoaBF8lA
8yc9tDdqJeQucuB+u/PgLdLRfAiK0I2yhAaushg4eGEthLEtJUPwW1FCT7HbMDGP1Ek7mPwhfIPR
uo9JJWdBm7/nmY61UZEW7p3vV/ainRbPcCbNQVsWTi4S14ubAaleFiURkdYY7VuIvYtdG+pWGt/Q
7Ae6DQSZ8cdkPVwwAQVr7ga1pdED5Ra75l9Fd+Abk0+a58ZnIUAbpi+lfreqNvF5tC4OwJfPXASE
co5KNjRwyYlItxE6x6zZm528856Mjd3fatRWaYzgS4LeztDfLVbcuavrhIaoRtkJB5K0z7lJ7Msy
GotoSk6T+BH+EvfRrRDAfidXbohEdu/qaNmYFs63XUJUU2k/BO8+le28szc0aww4ffHB87YUqiCB
r+ID9AJwZqUcB8MSo9eVXb1m7yDh5elSoWG5wDu0pEiFaZCSUz7uS/3YovgYBy4ZIgVMeaR8AP/Z
NmR3OzqhuvjHmFmxdxPKKNWADqCEVR5M5W0z2npP+/z7GD2PGwufoCoFEDUrcdI1q4JvToBInGgq
5sKlE4Iq7Mdok5yo7HaO3+qFU6ajBwy+hCutKHQrSdJ8X1Uodn+/TFdcZRihTDgzZZ66i/JDUuUe
3PAqq6SL/r4elJpi8zjdayldM98Pde2do/RkUDEEn0sv/fnxKYzS16opxF4rkoo4B0140SZ/I9F/
I8blWsL8WlqBzi4So+YMeaGGfz6cZwahF5VteoIJQS8foVFqxaPpclWF+FgMu7HafT+/qw/S1xEX
/oqAtxS2XU97bnrMafF2o9ZqwNo0r/rokoMO35HkG4OVd/CTNnBpF9CrIKWIhzjTpJ1PdNDKWgqC
KT2NHbHttpAtr/4tpzsfIK78jhU1HwNe/IjuWadDGtoVeSi3AirsB3n6J4033lpn9xXHbWaQgysB
HiR8gIVBFUtJCFtBSEl4bLobmimADzTai8wjdKeIm+Ao5fT6i0JKsxYIsJUI4pqz/NnniUNPcRQ0
w/mCxIYXxJpMf6xQowYZ/TBG6jvqXjBuFGWXDc0u8Z8qs96u8hxcdLTPLwmDytCVzv3ay0yaKqUg
STpG7sGrlU+1mMF0TZk4okcpRRQOjU/9vWtuzaCx/NTVUN6ALsZqi602vE6ARbFQyeahzO6H8M1M
ZiECtGy/P6ZXrqHKcZmzAHj22pJMVBgbLZJSKTs1wGMF5eDXndX0c//69+Ncy0WBoYGXbU57wc+x
2AY6/WpzimSaiP/A9h2rxyz4hRa9lheWaoY7FXpKT7vLaAUaXmrh6MW3mL0k3g6IjrbHvNjma2JG
V87l1y/6/OIvjqkwqbqHq5+dKB/eQy5VOIhPcBoGSwo+6mGtNerKCzQ/lSYcakQR3IXzcyioPf5M
wHCmcexoBoiaR298G/yP9SryFZf7bKj5U77MDOkozGDAWo/SHulYKM7EO/FNpDvqgzouSBVhcIZ8
W77I+n/fb/PV4/RlkotdVkqp75OJSYrKky4B/4jcgQrK2nN+LSXxdYbmIomamrGaj4oCEukhnWYt
11HZed2x7o8+pMdQ3fzXg1m689bSZtesCQOTTQJeS+D92f/2ZWmzVkpoAWPgqLjrgu2A2yfYseCC
4UuoKx9pUFyLCK9fnS9jLt6uqtcFVfeBXWnCcUYlQT4iuepedtWDkFeWMad0Y7f6Jb+LGu6/6W6i
+9ZRU2oDm2oF+HL9FP/v/Bev2hxztMjesfDarRS5zYhQyQ9geFK1lra7UlME90a9QwOh+kmOeH6K
Q0UI0rDHQ0iUP5CTDUru6HBORROkCs+m+VYHOyJyWwsO7HVF21IbrUz2SnXKxAtD9hxoEbWQJVmg
oaK7kIlVeqJpP0IDe+QFv0NvdTuy5PYI2Yc7Ro4Y7yb1sNnFd9VDVdrZTnV185DdSh9TuiX0bI5R
uM/WuCeuXTVjzqXO0MAZr3y+PH3kd3Ifi+lpIzWBQz5Edkskdlw9KsDWNqt4C35u4VfMZD3svEo/
A9XK8+HGSlJLSH1IGAzjfkqTjO7k6gmc++57C3LRRs2ryd/0kMwnfuZaOR9IGeNc7fQmO+mFbfzu
CisXHlPf2pApfpN+0iMuftTFYNdorxY38aFCW7pyp9Bu/gwDYqqOETmJt51SJ1Fv/HAvIfH+Lt+q
z6X82IQ7D2v0z0+3GMGgf/r+069apa+fvtgSr1fipg1aTLzu9AP3r7dhLkzQWKzs9ihEB7To8n2P
8vD3A18Cn+c1mw+DQcoIl2NhIcJ4NDzfwOB7KC3fbiSLlJwTds5jbiMCaeWIpCGNY5V/Q4hEvcga
u60MMM7+k9TQp4Qq/Pgr23jVUMJoOvMs4f9Q9jnfRlGAcm8sUwg2xMwvD76qE4g2npL+6DpJfGvC
GUOrhCPqeJ4cZi/tlIpvo5IJ72omox34/Qpduyw0XWgKASvlxWVWbaTIoeF/5Ke2CSZXrOEFi9X0
T92I2ktXicOKt3PFSlJsIFcJIxd/lpj3zWBErVYjSWfQEnQwQ0l2C/xgxxDgKFJKCKeSKlnzs69A
H0BgUEeXcS8obS3jRnmUYqlo4TSRE0fXrCracg6rfK88Qw/r7aTxWXXKu0o/KtLeQIm14hExVxb6
WgpdA4lJp7TIaZSNhbevjMEoa0Wbn4S9Lt3JFQwOVnlboqQ1Wqx664iHWt1m5lZu3QnOwT/G4fut
vgKrQMQWtskZDARp9dJSFZmsTCJJIthjwP1UsCq8lkFpNexySaoBjGGqg1HV7NjH2YZTaoKoH1KB
1i61tVaci2sAMBWGbmkmmVdhMvqMEr/4C3FP3ngCtf2qWY6HSivlAWf7gmDTY7DSiLl0Zz9HUuHZ
nNlsaJVZ2IDSMzt6i6YYYlvHGJFeh/agGi31eWV5l87lPA4nmoCG1KME+G5xsdWKDv+NlLwObnMo
7xWn3gUukprb6P6XigaEtSa0d2FWlyMujpTetd3U+XLy2rjF7V2o3KTQ1B3gV5/cBt1z77lwVuY4
G6evjx0j8gJBmjjDwpnjwpBLhemNUpimr0jCW+rNHaj1Q7MdX1fGWZqJ5TCLkCAxgjFt2iSFLD89
/Xz5t0r6ujaP+QO+nD50HoPELxjA2xnHxrq9V7aRZWsr07i2QWfLtci9a+Hk1Rt4G9igwWUo1/Ut
zJ7l28YNj82Kcb3I5SyXbRFkiEY3FUU9L9u2JP/aIdl3H1gvq2L280m+OAUUumB+mFMHS3wW74JZ
hco8LaffQhr7UTtW91ZZ+vvf78/bMuH3OaEvAy3WLximaOyLMH39AdvLEdjZNnXX9mi+JBeTAdkj
atgjGr/U86NAp8doxGPOGO4D23O4jW9fntacxOsn4csoi4sTmWUJJo9RAlJelivtiatvwtvTqbD/
rXhb1xZt7qDESQTagqbk+YQGCtGJFPrZqxBYPxAQMnaRb+333+/M1bMGLA7GKWhaNygTno8i9iK0
PhU84Zi55oXc2dHe2uYaxcjSPZkPwNdRFjYVWqSob8Yie6UlRj3UB9Famce1xfo6wMKERj3dQ9XU
ZBzl4aVjrSo7dPyVM3blBTqbxeKI5dVGKVWlpR5sef8pD5CNwYO0s+sVANVFZnW5WotDNraJIBs1
e5JaMI7dltb4t3dvcGWEw9+V7Z9/anlrvq7bwkLnyTAiS1lmr+W/iHD7Y3M8bKCn2cYv414+ykff
eft+xLWTsLDYahm0bUH083r08Nst9MKz3fcjrB7p+ax8eRQ2g9h1eVfNy8fD5soRPEChKzgrQck1
1+fsOCzMtID/C5ipzl5/JIdZM1TYCv8p9svaMNfeuC9b9MmD92U6Gf1ZvSBxd8R/Fv1kk02X/2it
HO21yaiLG2r8P9LOa0dyJEnXL7QEqMUtyYhILSozUtQNUSqptebTn4+1B9MZTCKInsUA3YOenrJw
QXdzs19Uut9VARsBUwu0atMrwSnd9AZxBVt6+JcLxAsYIhqabDAw0NtcvoApGQtSK4r5sReL3hXK
Ec0YHC8uCs0bbeDKo210ir8DufXcY89ymLpNSORa5WMuUook8gaqbcpik3RSGXk8cfgNnie+5mMn
/JY7JezskGr6I20rto2C6YtlUyPpn62+D1EGy+Hf3rV1aQSH1KoL0ck6BMyqOutrWxgSH/fsWvPj
GzWvwhiHcEV6HTVBezWGDMa4nnoJLeuhKHInNXLpRhml0UDT1RMQF8jqDua1IahHpcsKc3d+0tf6
JvMNTEdzlm7j2Xb6VSTJoFaeVRTHHFlTfYcaLmmGm0PyKDJHKH/K76JlC1cyfioPfTnTPRz9Z/9W
7tFiMkGWR5qto8h2/let1cDgl/F76ARS6lEXyzBD+asWSaajpRYHYyfRjtxLd7pxGAKnufIve5fG
v50Mu2nL4m15EOEeI4KDmtltKGSC0D6dj7Yp0lKxPO9ZKt+zHk2o5jIOHoItMab5Tvh8wC7DLA5Y
3y985MKQQgcCXraQFrfI1vO6nQuwWNfAyzWT7q/33KLE7Cd3NSBiVAbQZ7lW0i0nyOV1sRzNYrlM
OTaNOCaY4e3V4kNCpU7TN17Y85/xZUDAhikdYGNCS/N0YcSSk0ipWuEZBgQyCJelSoot3Bnlz0Z/
7bWNEujqiP5KKAHG5jRarI8nV+ok8PU/Wxqew/UhNV4UbP3Ob/O1NeLXzjandGhxVD8dklKruRYW
HkEyWgbgCTsVv67BwJXgV4I66floazv7c7TFjtDL3jTqgWhY2wBruYpqBZtCFLi2qkBrexv5/b+6
TKAOlq4ClVIqyaQSKLHgp5OmapQnz49lZXlmAW/KfzriqLxYT2euSOqmlcPUPyZ69VqF1U0JfN4O
wnR3Ps7KCvHkB3/JcHj3L0FchqCg7NOU/jEMrQt9wmtQE2/KQXLTqkHKcIteu7LHT8ItvyMj6qNu
gsqa1fmV7Ev3nha/WVn4U0E9oky7PZLmGxt9dYTUB8EJGyDvlpZZ0fzml1PfP8Z0VORd2GqObl7E
zTWYso0NuHLXAFRDxxty6fy0XJZr5S6um0GFuthelShB+r6dYQNj2sNldN88ZK7mObVnNzjH2T48
Ns+GZoGn6I8e25D83duiby/zdk6tk58z7+NPGdTgV1rc1RZMyulQfutuROn6B0ZvqnaLbcH5ffRX
73JxelEMg9kBZRrR2WVHJfICrRPDJDj20WXXXEvGMb4Ouj0s00i0Q++CKmE42W2buEmAGZZ63YX3
kviWWpdyc93vRPBYwpWR7QxNcIfsJvaMjeN1fXH++YXLjZApRjGpQYwmPoogst281hCzahs5mIhq
hnaZX40Bmp3Vpewmj6N+Wz6Dih5+NN+EzBnhNgZb6eDax/BpypbQFSqdYdjXTJlm3jbeuyQggmtd
KB5KBY111PJ9jqqPQoVXrNwKmFrhKq5h/anMW7Pz7QRTy/NruPp7wJeAEEKhG2WK0+0yZrKVNkEe
HI3qAqblWO8TNxu/04JBSut8qJWSNluTVwRWHnyX7JjTWK3UIMk0MvZS3SupI6eu+lTdBeDErF1/
h5WuawT3II6N6DDt8sZOcNt43vgNMjG+bFlNnwXvZ5SEvLgv2lGvUitvmf/mMOkQgkXlKvIxZHBK
ucOJPbqkHX2Q0R1NxNrRvIuN+Gtn/OwWM3+msAWX8bsp8IcyG3GrEFJ0r17iaZd6AWCFRxmhM121
KWGHiq3J78A+fcEVDTj/L//HH7E4kafCEoMhnYJjazxBAbfMCym6MQcbY4jxERswrI9dKQ9dlY7o
pUy+qEPe2vgNawsB+hu9IBIflEnm//3TOVX5VSunSR0ehe4JM6Xw0ah22C7I/pVh3aXxjf9buFK2
cI5rux3YoIY/GNV7kL6nQa0ibhB/hY8WFoegwVD0OpPfDeU6QJJpa5LXYrHKpkTDGWCvuJhkq0rL
SomF8Ji3/k5Tf/kGss+7AqykZe1b/QHEUFjvhPyjKf+UN2nkYozg6HjQVIcED6fz072SJskiBXAE
5egrQr44HTitsbIMfWgzVnPQkwtJfOy9Q7QlCLpy7TKppLN83eiBLt+ZgxIpSjIq0bFrrgTFaRQX
fH3wYE6/z49m5Y4Dega3g5sdDfklz1RWgZY1mpAc47ZwB9SEyJrV9jK8rZSLUAbZq0YbqdnK/CkQ
nhAJQQCLEvKiclhmHCkNLvdHFVRp/QojKJuuouzH+XHNd/PicEIpAoAb+SWLZS0Op6BQM79ro/QI
53mnToOd+z/PR1gZx8yqn+XQWCmKoKf7oJdbQ+prODHSwOc+XYZhYvfl41bxcGUgs4oLJxzMU5Vg
p2GqzEuKMWcgVZe+GGJj7qWq2gKdfql98XWdRJl/xacjpK3UKpgK/DpEJzaetOmjnh4jmMf+s1Rz
4V9uk6fmz2SxQCcRF7dlh15noDYzisW677or5cYLEydK3xLpdszflOkA0syuN4piK7udu0plt1O2
Rg1meVLmodVl0Nxm5GHbgDWLv43De0V7BnZrETxupXVf9sjs00azH24yakSQKk+ntTPkpMz1PDuG
Y4TqWgKN1j8ANA6dJJY3vqsvJ8Yi1uJcUs0qHaTZ70SqDTfqLCQV9mndHUJvcFvx1/nN/2VXEoyr
d35h8fblaD4dWJ4ZY22EIDo6fBn97mdX1b/PR/iyVHTL6VJjeDTDdVFPOo0Q6EIsV54Et3rnpxDp
gK9ZO1wgpXftOQz354N9KWNaRJud2eCNzUjcpUSrVsexnPttdcysW00/dG+CTDUzSh9L78qqQdCg
xL4R8sultgg5751Pn1xkFFrcKH11VPJbSXCnFCTKK8DkdB/9Ap2sdvc5RnSpDHAKuIQtCbGDb5rk
aN3GG/ZrMrn4JYvFFD21qEOfX5Lv4JQjS1EkexGFn3uDNJlGovqMKmDuGphBJk+N8C35M21dCl8P
IH4D2Cagg+DaKHYslrvpY7AheIYfJf8bJr8JBCVDupqQsu8vov5x2m11S1c+l5koCJuRkwbU6eJc
FcVOiTD1qI9F+xbBKXP17iktbFO9OL/OK8uMbOZcl8JDkdLxMk7QpqaUp4ggR98m5QJtpuqW7YTi
ybD1hpxPr5MjdXY6mhmaIgpNMyPxdEdN5WhpXq83R9wog3Qv7NNyl92E18bwYdxmF2jlHybrOm4u
tekCRba+d1PBVe/Mj+Stijc21coBge07g54BWLNR8ulvkepC74RibI+Vjt63hwq1kxbqVpS/FYHl
kOkGzBc81XhQ9Kdhqj5VPARQCTNVtnQhyKiBXIYHq7PrdBchuXQRdLZh2P60U3u0TlwFUhKgye6H
2b8G8EPV6xZ9reD9/KJ/VYqaTyykWWfhc/6+PL3IS6LWSOUBtQZb/+YJu/HQVTvlV+waFwlQY/8A
J2gsnL68wcakz3eScp+g4iBeGJnbx9dxedkesHor6t84AQo7BLaifOdNv2N5cs7/1pVPD0dIDlqq
O2wdxJhP53AC5yFLrYegUflbasCf2416E7cqIjHvcVTMFe7E3/r8vt6Mp0EXZ06qWA3a0NZwbIa7
UfNdPYHUaV2kAMDPD+/LK5GVgKEqsjdmUtZSgUdKGjn35GQ8SrLTVa9Qh+wcsfvzQb7u9plYQiAk
JXgQLzGnlEUKo6qL8RhOO682dolkbXxPX4+R0wiLRapqL9cDNGKPNSCfQUOHSqlANx98yXA1FMj0
cQsks7ZCCmrpnI4iUOOlQ4sqcFDrqTAcMYW0e+0xmr4jHR+i8Xt+7lbj0FTh4Kds/6XIHXnTFKWm
Px4LsvQ5KTORSccdxvWaj/OR1laJQgHcE7RuKT8vMnatyUdhBnscvZ4D30r3cb6lXbS22/4J8QV8
UffMWpKmI1zwd0++bkQ4PW/nR7E6X/8ZBZC208/V6Mu6aNVoPBpxhwofcs8QM+JXv9h66G6NZb5u
PiUoXav5Ft/jeGxVzDfSjG2dYWpYxlsaPluBFvdW4SlFN1oEYmZxVNMABetyb3fkzOenbi2QapKu
AgYE76rPU/tpRK0pqzkM3hEngNaVEkrm/h3KfP9NEPqDs4wKTdP5R3wKguCn7kcDW6COqcbgfei/
FNJWNXZtK5N6/yfIYiSjTKv87z5rB981Ueoy4w3Gyvpc/RNhceAYfcTuNhlGM3+W1h/tmPj7fz9T
vGq5vP9XRmOxk6VuKFtsVlkOAOh1pu290rwsra1e0BdcDNKfdBRIE+jaw+RaXnCBpWS61nTTUbGr
4KD/COPr+rv4UHZwsQ+lemE95D/Pj2zttKYvKM5QW460vxzhT3tAlKqoUfJ6OmIBYo/ZTqWqErXf
yDe+x9FG2vf1oSRBwaAuxpnGNbcUvcjGMivrXp6OJuTcNnlqpcItcFp7E6JHSymu0nKr0/oFzTZP
KIkzxkhw1r6ixv3WGjKr9KZj1zqjbmfdjj6FoeIV/yE5VvoQPkgA7NM3T744P6/zpjtN904DL46k
3PAA+WYElv3HXvBt7U+RH5Lhcfx2Ps7qnH4a4OJEqpKuFOVijmM9hFeSjHD/u5i/B8qhuoKJfT7Y
agL2eToXuXIvZ3FkduZ0nOK9lezLQbSHOHdT5TWERS3etC1ap9rl+airQ4S4gkQC4Ghq+KfHVF7n
rWqN1nTMIGzdj6Xds0UzG/8u66WRt6rFX88rjCPRuyfRZPOgz3AarWzbrG2h4x/FST4KWuFoytZ3
8HVvzCFQAofLwOe+dELwNMnwYjHqjwqkdNyn9hh3XYcNmjjxtM87eXd+/rbCLc7Hxhrq3JIJp6eH
pj54tLHTCrnrSyHeOsDWJ+8/I1u+jadYrfW4IVQxG+Tcl8a/bfHy0XyauWU/fhxNLe0E/vyAprWH
UVJxlGACeJiWlBu3ysrRcRprcXGZrdgbVZ703I613aQiGZ9r+W6KQnoC6cZAPSc5BNJ9pT0k2XVa
bCFRVpcNWKxC4jQ7FM8n96eTOWuDtEwVxqqN0OacwnxPwwKHzQOKW+c3yOqq/RPpr+vnp0hyEsiD
qqY9KpbyXRuLR0FSth43X0cD/hbvULz36IGR2pyOZirlukM9jhRNTLCVRJsNSXxH9FA7B4ubiUbi
nh/UylllUimj9gcID122ZQrlxXmeCa02ou99Nfa7wtDB2tzVmKUZkNGM5hewZDvDxfB83Hkgpwc/
YbEPBckB2ktaImH0BkGNQgsmZB6fsuuyPOLaEvfBxpKtTSenFLVaFR8aLrbT6ZRLLLtSJZswU/Gd
xrr3lHGXR9eCgs2mah7OD+nrAQzlWQahiVgNEkBfOi9eXVVtwgHsJxf6S4EBR4heTC9/1LQrq3Ky
PZRSzodcKXOexlzsF7Qcrc5PuWmkm4HuWYFrsRMKcPAqBcd4V38tjceNkHPhbrFyUK7gCcygrFmU
63ROpR47JCWRuqPxqoGWs2uMyLF4tW67o5de8lmcj7eyhJ/CGUv0u5pMWpPUhJsV0Pdj5pbVW3nf
bPlerCzeSZhF6tpWqVD6AIaP6lXk0kwAgCqlyAc9+MHB24LqrX10SDghVYkEKf2sv4fqp6PE6ho9
MvOmP4JESh5ULb41e/jrgTdqu7ashMs+SiVbhUXZR613UDzUxc9Pq/71OUCzd2Z3g0RbaUOloS4V
nWcxYPFQVO/tT0H6iWtdEV6LiB+VLu51oXQZDO8ik4HeeXFbZo8FXLLsMFi3ifeSjvcNougavLM/
sdUgXXllDs6A8rT3TeX/jfwVGjIiy6Y9jt9pX+vDPpjcFDEILNPMQ5Id2sLun6Yrha5k8zuCuXaV
iU7ZvAbJL137lfXf9BY/4Uutrp3UQyZhNxiX4VWJULARNA5Y4E0/oq+cOm2eFvwxTLRTsHaZt+On
lemGlkSmIq9Ri+vpqZYcYd+q9zGevSl61lftAMlxp5iQdR+yzJVfh60qzdeXxukPWNxnZDwYcmRh
f4x7l4Zq+jEGH7w00u7Q6hsPjZVPC7gJKkGzsp7+RbAs1QsdzHUyHLNJZ1EAMbe7IiNrLFO6xm/n
N9zX2xPvb4P2EoKYNICWwDrSOzPJ+3I4Gg3Oxh2XtK3qg7fhJ/WX37o4nRRp1k8U0WCZ2Syn66dZ
eSB7JnVaI8ltqNz7xHOtIXCBFBWdXRnHScEXUEBqedenboiM5Ng7SW846vikV1c1bOu6Ei6KgALu
/vwMrO0telF4Rcz3LMTN+ZP8tLci05fGeDKGY0T3Z9hX6Y2qFfZjGfyRQUGQQwO4plJWux6Y+/Lg
b1pe8+cv54ZkHdlHCg06BdTT+GM+y8aPIi8E5IY1ksHhJZuep/RitC4Nc2Ml/pZFvkZD0YD7ne7F
kp1qBEJp9oY0HZvyFjyjhnQihXnbQqpiVGCg7hBIteILbBrl56C8CzbS+ZXvCEkzckLKA7Moz+I7
MqreUMth4MUXXcjSla/bsnljqJ2dy06Qb+QZK1kwurafoi0uxSSO9bhoRuoDxr68DSTb9D+ka/86
IIdKvBtfu5+6CxQ7RnFjmCt5FGV+2PCUuuiqLmERVokvk1mRdDTKTfdTtT6q4dna0lBcm0sk3CVO
RW59UKOnG8fIOlR7c3k8JsUjqEmrdK3YlrGncmSuqPNfyco5QSWP/0DUo0K+ROOoXp1Pncw5MeZ/
6uiuNr/9N38+pzsquaAGlkBirt1STIdmOIaGWF/HvmbeaWbydD7I2qr8vUL+f5BFWtb0VqNIRUUQ
T34XhM54aPL8o/blfk/rItsgRK9c5bS6ZV7hbHOgCYssV88Usyvbbjh2unbRiy+i9VPEa+38kFbX
5VOQxeHhj9Ta27IejkEUPJUmHWxl48RYnbRPERaTJjbCAOSBlfHzP43nGsOrhHBikG5lPl9Pwbm2
NiOkmDJwAqebeajjRO2UYTgWhe+YzU9f2XfFU811e37C1o77k0CLlDKdYqDs8jgcTanepRkNS3Tt
bSyKczujdxlQd4pD0sxI/lAiA6Fh79B1vPI8Td2XOGj5svpiDenGLK99y5+Hv9gsikYd0xLZLJNm
Jc/IZsb7IKnkS7HxMX0Pyvhx7NSflWAq/7ooYTIdvDLpqIGAW7r2pvBRPA1pwmNdNI+9HO7K8nGc
XjQE2NFG2zqQV3KbvyhSyvXIofJ5LFY5E8h7Sh5GXg14NnT1ykaUNaONjJLK9Ftt3Ey6Sl7xYusA
agwfeupMCqi/LVDIvMiLWxAk1lzGpaZLvWxxDWGxZMFsCsRj+ZH6b56kuomyy7vbSPlhqPtogGUF
7Wqy3s5vvv+dzkVg6nI0MJF9n++m+Xv+lGy0ca02ccHFYHn9dDuWXP47v0u+5+OkPch1mb56KGf9
RL6ZOiGgZHyjm3CSrodW9n8lUpyQfFNtwcd36jWnT9MqPKRRrj/EOi3Ki5mk5rtTLmR3ijfOCpwB
a+9gqKAFP9ALaVDWH3P/oe5izXpQQr3R3xuW5K7Uh0HBDtaSfqA41PzQzTT/Dvun+t0qvnXrB753
zHqrxZzAsjBWEVMFL1IkkesPQ/drPtkhljI3kz2MhrVUqGbMqGiCIxIE+oxhNwAukTiXgX+VoY6y
mpl9BMBdI9dXqqLGe89HGCaJ1JHtJym/Sz2VgeoII+BIPZZrrIVMhKYMz6yftSo1GjcS1RC1zqCx
Dp4kT9FuFnq8l2jfXg5da93GejApdoGZlOhEcq7djEYl4IzUt0DXo5G/2+lYR7WtBpmBPR4Vq99Z
a4qTnSedCoqjMnj8WJBZFDC+VhIylsIcHbEYDJIloTbBfdeRcN/67YiNbp3+qbSBRkTZ5PX3UAUl
rPVi95EoIEYwdrFCdOfkuqL4q811hzIMcgSdhDZm9ni7CGh91/ptGBnZD03iHnRjsxPv9UDwFFvQ
wyaFmlA36Z43g165llGNvi0qbWDayDAhTARChC6BXtHgxV1UrkZscBq9uR650gUnqJGn2fV9N955
bWwXvKpFwPOC8CR7KX2aKS1+B3qpNS6KDeG9mkf+g2RO6W3cqyW2LJq5DwbNw1ReeR0m07silZ5V
mDq9ley8pB1Ce9QPPwrzdkq0pnWtPjJRndQg6WBwmNvAvnBk6qzIYFItL7TFPFQuM1nySa3ToHjv
E1FGvCov8x/8V6V3tKQcaXjkkUmxLY6kfmcUof4epm3HY7g1p9IJNC0wnAoUP2oj2vyvQ+2MyCot
FcZEECK+0ldtY9jDZAidrecCOsVDE1F5t0agmJhRdBVmD3111cQCsKw0R0MY942ef0PvxZ8dVdvK
DgdBvOjb/DvMZeAjkTnAFhynxDV7bYydPg8ehDRQD6bUJx+KzxshbzNTcaTKHMIdvStP2AuK7n3r
QjGT7N4P4DCh1q886ym/rejQ2G7Gtr7JfUt6mgoVxRwzN7JfmpLqpRtFGgSLaAwtw6m1hNdtNCF7
bBsRBAnQLFWKoosYhGju1HjV+ZXHMmh32Vjj7JOWZSvujVH0VVvIinZHuYx3VNwriVPUtQpisg/C
n1hjYGg8BHoEfMlr1Uu/iOPWzmus9HDDrArXqxQpdvLSSHp75taou6Sa3EEwStVux0oRbLmRS8Bt
kTBdMNhRfajNND12hS+iliVGquKAc36SwrY45JFUynyMWnWZ+aaQOn6VzlKcIwCLZOxZAtG4gPuQ
q3YdjckfPzTU1ygNpF2ha9kIH3fwOkfv/QLpO3EcGruolSBDDbdWRntAwslwW6ECmCRlEsZsajd6
B9H3vOGqCLTecvTWM/+UgBRfUqyAPyKpCkU7K4WcpglNANXG9rv0d+Dagmgn6jXU4I5DDy1edRo9
p5Qq5aVCcnh0tSHJVWeWY7qkAdlrbhxK0Z8wqvzY5dVX3aeZYHksWTcgrlCn45+wE8Q3FNDNtyIU
gpti6LjxIoNKtg0PzG9BnWT+LzEf4FpJ9FdYqCIY7zDqmHpH8ET/Iyr0vnYL3Rrew7HgjsyjkUYd
9fhEvPH91gD6mnUj95qgd3+soe0/Yl/0H/D47R74+tDt8+McGkekZ6buyHKvYotVt9G3Sh5Qxhq9
vpCcsMqM3hamLozsxoy0kmfaiPZcNdY1aqkSyCxnEP32UQt7v98PZdlJ17oX6Eh5do1qD9kAzKmI
Bz+zFaGJHlSxMzQHgx1zruLp+QWcawsVexn/+G+9pVGginUjPyDwXequWirjiIMdvEUn6tuxgJOW
YzNhdYFf7cJabevLoo/z0aGPZ0JO1j3vKaOVWnNxBEqwU/Sa83iqBk6bRmmaBvWlzHqWhr4W7b4p
eTfVktbC96L2kMGLyNwhMHtusFqYbiqP1rXMgdBy7Wjaj2Ga/+Q6iVvBaVj6YCcXVv4+6lLOhVoQ
KawK4dfoyW3htFaWXoci/nRiXZRHQUxgJ41xpsmHwhhlxxwFwcXwm1s8G/pesv1GLTkZ+pbiRxG3
w5Mq8TUBlAQxbqOCne4r0ze+BVMfVLxjBfmPb4qh5uajGD5mA8Udl2KOOdpRJ4Q/mt6c7gJscMOK
jtN1TnkYoetaREu6181gcMQh6H95mol1HiLrRmerNd2FS1WISYTr2EdB3tOGGmUg05OMG6DJvXWg
DgcuKagn/VBNViA5rYo6c9XHYeaEba/eQ6SfRNL3uBNtKUd3/iIWsvCG914g7XGdbtuDLlh99pST
+CASxeGfg9IzhqvMKLklMY9LBECwesE3rPTIsnvNmLwXehw2btPmvTtldYne/BTlwa73WhOvnGEK
78O2iv5IBaIsTpZGaMlOotT9jss4frCCvMFmMBGiF1hMGHc0YY7q29SqpC3MOZ4/WBDLx8Ywvd9p
XUi1K8RZdtEHUY2j4ZCk19xX4ffBQOyFe7B7DfpGk68EydNkWxMq79oH7yTboToI0CR1JdBxMdT8
57ScIsud9ExkHEYf4tIhh9yqvOgxw+sk5RvwEksgDUnY24bSKz9UMsR7sxnVF1FQ8xeLoxBUZZAA
ma3QqryZkmnorwINr8HLXuk40nlSGc1OrEr5RUp0Sbgo2zrXKbKlRev4rWkdU3lSX0ytzJKrLC+7
W1DB+TuMPi3ZA+IxM07UseldfQCmL3k9WhmTlyI4OQrBK6rKYbfrvATtcW+KMtXp21C90QNuBNvo
J+WSfnMVumkbKk/SpHYNH9rofx9HX26dIRD8gv1deNeyIAGx5lgLvuWIRqC333igNdI2GeDwIZmW
2hb8EWCjY5Jc+amm51AwBYliBnIUL0KWQs0UjEA6ClZTguP2CvmPHFGyuOcDBfuaTFFX26NXJL9q
qckhHKCEWqqj9JhajfGUhWF0EHS5+mny18zWJrW6I9vUfpolaYtdS1n+R7Um/RsYbTxmBkPGbMkP
B+9nh6Rsie+S6flYR+SAMSShCX7gSYO9ISLLEXIRRVOG3Ng+uDoh7U3MaaTcv/W8gAnLMmEHSHV6
bZu0mzNSX20pI8b5rzRSq61KzV/M65cnxowyteYnFl280ydGUoZYfDWAKqhuse/wvL9C8Th5Sm66
i+lNKA/1i3mpu9J1ivfkbX0bqYdhcA36Cf7BrEmDbLPYvQT7VLOjx/bi/Ato5Z0LnmWWlUcbD8OK
RSHfzweapWEnHr1Sr5y+KymvSrGOlmZA+jB4yAJOLUzcQSg3KiUr8PtZlw8GEfBteivLp5c1lXHW
S71IqcSWHyfz21DL9o/xp3FVxQdL2ofIwH8Mh75wqEU3d+FzEG48O1cqQlQ4AKjP/SWSvsXgVbms
4pjE/sinx0nWkbXJJZi1wuu2sH5/C/fLXYDM9cwnp2EiivNv+fTQTAyhHmSJiYa5mr8m7+ihvUTW
Y3Bf2iUIw+s8t+ccIdo15i5AZG4DnbdSlwIKRtFrNlxjrItyjl6Wptl76ngUcukyr6+lVNyf30lb
ERbbXOQSTxOTDnmRDHcmqUQrUFM4H2Ol9nUyikVVpi6Y274yRnBQ2GxwyoqXZlHua698/i8CUSvW
IRYAElpWv7Qq0NQJ47OjFMxtCKv5yKe9ql6ej7K2/2BlUcCFqzej2U73RBkbaVRFApDW4jHQbgX9
mlTnfIi1GfscYrntcB4vgbCO9C957RojjcLRrlrQ98pGpLVurYY87/zaRRJbX9Zw+jT0U3UCqyCP
tyUJTFA8iqbrA53teZFq9Y+wxTx5U1FzpYRFWPr7PA3AQP2tL376sNSpi5GFy6dj2ISgFqzrLjqy
LzBUJMfiaY+D4ffOfC7jn4BGKE+EHwPS7pb3J0xLbBg+/vV8A6TAL4y+6Gw/v1jSzJI8AeqieMyo
2OwVwXzRzHBPwhFRHxnTf//NAVJH94WS0CxLuSjfKdVc0u7AW468BdysCX2ycOv9/JC+ig7xzeEe
AY1nphLwZDndpkrTmpEYgLRMBPDQiOS0xZ3UUg1raMdpz9oEoqmxLVNvdolfOaVVUbgyXX0b0bqy
myH5yJxfMKa+qkXgj+LHMUWQY3qnv/ilI+3bK6O6zvfRdOnZwV1kC71j3ZAKUYo5Pwt/r6PFAT5D
aWcpXYVPdYltNZIk0XEMEY+d/2OQn/LkNeRFRUdfnX6kIVIA/UNQx1dBrD41YXcZCd6hnNlcb60G
KadxzPCi9Ny0+VEGuav5H9o02eIWzGw+xpc/khuNu0wyDXjNiw0x+vyjOqPBNtRX7TdS1dR4FYX9
oDyGtcuHv2XmtYIxhm3MpGiaOCc4y/5hlptd10k6BeTBHo3IGXxr54XebozvRAHdnuCWvvqV+JzK
Oxk40caazOf9crjUboEgzOUNa0k3msZsGkxy7+NQanMeh1UFhkI5qHB3+NnGk23OQmH4MnW/fP9Q
FHeCdC8oZNaurx969VCFOx6T6mA5/mZpffW3Wbhfz1RYVCIWNy6NrU72jUI8+ob6K2rDnVxf8jLb
CckH8i16v8cqvg33kKnt7F8rsHIgYlVF32bud1LoWOwDI8+GiDKneOwHwR7aN4p7rYgTmB0ngDN4
v1Iywi55n/OWFYqXJHo4vzJr6Q7uHjBlaWQATl3uizaZUhNnLvLK6KnV34riUT+0L6bvBAG8SvVJ
GZAirueC56EO4F7ymLxXKJic/xnzybTcH3P/0kALab7FF9PALBV6mOgi1sy2Ij6UL5Xlhpd14KpI
o4wbOJG1wwnH81mtYaZA/BWS+XQRjWVJwa7zpaNVHwb9JYKYx3HZbbUsVof0T5TFkAyzntQ+Icps
vBlieqhQ7Nvii6/d5UgI/BNlcY3FXVnLqiCwfxDcM6z3pntJo+sgeDS1W9TlOgAYW1qx8trZNQt1
z6qqTOFS+qEV1VHXSh6UrJSJOKRod/W9ptyUya6YHnxxNxQXZma6SbUXyzckx91Oz1zVe8Q0KW66
XWY+WMkW0lRb+4w//aplU7+JS4osYi4fqSLrI36acvCIp98o731Rp94udHJG7wBJuR9SX6VPAtIJ
qu13fkaZmIR8sFWr4yhUfaSy9rrfI+aLu0WCO1s4DLusja0brCxqjsxIIkHxmpa0uaqU7lc9ajIq
QoBk7Naf8nCX9kL8e0iT9ntAA7G3h2ri3NMbfPTsujRqRy0i/w/6ZVGDx9sYR5jo9VJ2kLSub5yC
lJbijmBVipMVqXYvdtxLu1RJ1JdcykzVHeGp4cOmhU1+KMYp2HfU/b5HLbOaVKL/rofjNO7/Bzsu
SYynkD0YqfqemkqaU+1VtW7j811J7SDT/mdHLGULxrqZirFgr0PDjJQbI9h11kEBeJfWG5n4yjMY
IAWMXVyoARou0zZkB+u0oFx1RHNEfNSznZgdc7KY/0falzXHrevc/iJVaR5eSUk9e+x2HL+onDjW
PM/69XfJ3z0nalqnWWefVO2dh1Q1BBIEQWBhgYwjp7C8EvMDfw1hQDaKaMFmgqlkaDOtBmb0YiYb
L/ml6Qcx5zii1WX7oq4EiwDiJebmEacm9uVOm0XYDW6X4AFz4rruF6pn/8C9LgQxT74mn3qw8kFQ
juFBCcE7PvKPGEcnPmjDLuR1bqzGGoACAFiDyqEKgA1c48LBemg9qDu5ki915SYNzROURB6Eel8c
w/xpEgeaNJg1uK15LCFrxrGUy7yhULjzgwbe/RIiZ09cvUHlMfqZY36ApHMC+jXrWIqa75iFinob
asZoQcUYEKwo2yraa/Ln9qZxl5HJehT90KHzGDIwBXQn+KhdTy8e+g6r9wmaoTVwUJ/bZxAPkyHU
Oeds9WJZKjiv9ULBHA/ePmshfLoXQVxrYd6e9FsBsNDKaX5f7Qvu+3B9SeEPAWPB04yly1JrtUzl
pJYvaUCnORS2TcP21W1V3A/nxNWy3dD4jonhYv0ezoyLb5mtko1BwCQrgg8FoQEADtcayzVKnOjQ
w7uhoVXznBV0tAeqOUq+l6KNqB9rdTeotvVghZycz1r0g9OJjA9w/TpwadeSh7FKYr+XpAtyjn3c
bT0rtwe5dvoutivkOcPmAc0F9LZ5rQoFCRxmRoInCkiWa6GCWo+oZnnSJcRUzXyjvpf+j9jcVf69
hpcBD6u5Bp/Ukdf6lzi2R6gcqhhonFnc+NYLfwRj1/sfer1DEn1TRVTGNG7RqcBu/hNVF9Rzbiu7
9ijEuiK+BFR3foAw2g5hjX8aQ/kybuKJymA2sEg5vSqZIyGlXscIOJ3qlMVbzJYpnWc1wdg6UJoW
W20H7pPB/8QoVuBaft7+rDWc5ZxiBMoNT2Kkl5hT1o5ph5y6hGxfrbo9aOJUATWC+tK326E6Rf5p
EOygMjHht3fz8l6qeDM6Voz+6gOYdamBGJFQAUQ/OAKKqQzR38cTwVOSjcyyapTbKVZGjHBF1qND
BQx4FcySGeCkJeHQeP6hKwEc8hpS94OrWumurDkZ5FU9wVUGaDjKOsigX1s7umnqoR3E8TIq3dsA
8kkhijibufKsMPHABr/ifIq/dR6Z+ZT3XQU1mzRMqVW2D3VqbqcIUaLYCpz7hyeMuRvGpgK+wUKa
uAURlX5ntO999pronBhobdXAI6eiS2ymE1fmmHtxCUSDqI2gcUR2Vd/H/pOs89qmVm0DDz9wRSJZ
g543RoKq1oriBdN4QW38nMfb/NG0++pOVZ5TSbKRkGsB0hkpd9bQCo7NNHQg6/HmRqqFfXBOPl43
GHmILH/xkGkNsAm0T9wk3ml2dwxOlnbn8TK8X5MymQsGHLywEVDggF1OYWKGfsDgC0tIpUubV+kh
QFNKZSUmNaZJd2pUMvaa3KKkOg35vSigvGt5o3GIMz1/CVEJ3WmI+jeROBl3XQ4qMmMq+o0yqcZ9
jT8kbH1rd9s7rYSnQNbP4zPmc4PmtuvdL0HWHvQ5Yu16cibplyKdR8EFKkEbOVcRTxATnppRqgQe
wvpLZ1zeVGAAwu6xgEoAUtzWaC1DiiHJGCY8Px9U5KOuVUqrzvKTtJIuBbg3E+OkKX/UKCZtGFJV
+PzqTRSo2pV4sZK62Eu+E6vT+fZHrMQ51jzuDdP40KkCjPv1N2hyppkDYoFL9FvKT4ZU2brJTfet
vNGXQr7e8IuTq8fg5VYLWbygTPlTq36W/u+mPyYAJKF8pUR2F/y+rdXa0s6uFbhQ5PdROGNOcqgH
KsjrPPFiZiGQEc+WdMxTJ41BykHKobUrAcPm/6AdcxRoUl94jAYrWQlsLAAAyDDO/uQrP7DQGNS/
eIHnjXzJqkd99G0g4hr1ZLlmv606YoL8sDBcywagJQ3etScgCzTNVo/dixWjB48T0a2Ez/gaWZ7J
sDVpruddbzKQKp1SauglTxKKV1BXFxgA8TD8KOstcIyGo9Yc0PyKJ72WyJhVX0lKn7SQmAkN0YGo
CgMKRA/VpkNWPau6QEVgQSO7HHf5dGq6R87+fzfrK/nsYxbYsKFL1VFGVYnkP4aHWjt7MfCJT7H3
Pr3H+r3RU+Mjx4iPjtdjtr73aECCu5rB0WwnUitjnKlWmshIxQ1mmjZiB3Cg0SaoTBu9rj7Hniw+
tzUGK5qjCOrVVlE60meBBvZuPVYU0tRYrLzoJ1qDd2By/bYLDlMaFwXaTvvhF+BG43suptNHbvjl
f03SjqgY2ZN/fz7jlaYxTDA+HQm1CjPtxVrfKtNTHgcHwIhoZCbO7Z1a2SiU/VRkDefEs8KS1UpS
U5g5+gguofZDLXdmdE5b97aI2daubzr064Owa+abQg7FYnxBm5i9ko2ddEk7DIGuEzqW9U4IQC5W
vCiJ3ScpzTFh+LbQ78HKPKkP2Rr0K6OwyTbyGlYLlDXGwoGloorQjpC8D10g8G6QeS9Y1UD/h5rh
PL5VZCP2rFdT3wsD+aLXqBMl+xoYV/XUBjIy9p6LqSkRqQHuNFs3TF+rZNOmjymairTod7m9re8c
srJfgkgCSfMZ/m2y/FdamaSJLxfKRQLkTCg2Yk9AvZUVDtC1Hq/9bM2hwUL/SmMC6MY0zDY2SgUl
cDt+V2lyrw1HjYpnuM+ER1G0Lg1AF1jpXKJmyyJZg6DNtAakPobD0IELi3z4mltYNpLbffA+1Zx6
3NqZsBbyZttaXB69FQ1NOXTyBf0pYkbrFt2pHBErL+CZInrmMYab0gzWPgUQ8jZxpMiXQH5pBHWn
SJPdSBH4vy+lQkxhl4rmm5R91p6byJjutBW8bV9z7HfFaMBiBngJoDwzPRMT0w31pAGJlymXON3k
Fg3DB2Xv5aT/xe8hnA85Y5/YPRQ5MXlYm6fXXa+pZkplEWetgjb6iPT7TnFk8xT9Ch+BcCLqQ1c9
idOxBm/n7WPx9Shh5c73LjKP+AN2uGu5jRm3Y9AUeOqnToFeAIt6bWgnYoLCZoxJMqaNuj8+6jgD
T/siJ4HyKBnAbga904GGLzkE0z5BW2Wdb9H2MRVHUOEawXMvUbWi+psS4A61xe4jwVsh2dz++hX3
Mnc9gi1D1lELY28yY8AkXYARkMJMiA50l6uhd6NSeTfmmhmgbQkgEANODFXZ6zXqtBI0c+akXBrt
KbLAnbbxnQHnOXPC+HJbo5WjBeyWhdsAwwuRgWFEhV6TTW2sKxfRpB3mGvTPUf/ztoi1RQORJWK/
eVorOoKvtalQ4QjlWlYuyVjS2EJTWnuM0n3AC+rWLFrB7ytIFwByxIa4fdiZZYbu3Et0xvgPj2rP
FmDWck6EXXBAW4Lv+oF7WzVjbfmWMpVr3WpNDXwpNJVLruWg8JFjwE83ptoA1qqV5Z2FCbmXBkju
MzqHlD9CNLMJ5K0XT0QVAuM0+BOqSDny9KkT6u0kIf9fjhg6ECN3T/QiFn9VxTycBRRPgNqXpVBj
0LEPjDZaInQfVJsmCmIERMfBb9DsSYnbtVrllgViyjAwX7NCmxBKVVP7ExnqdldULapqapqjeCsp
n8jEYcCjXOtntIUlD3JedSUtQd9U0mIY64yihwlo9VHW7RoJCB8412D8GeVGha72OMm2iPVRMxv6
QrjTvO6uHyVrV6lJ9G6g/8hK+ukQFLr/IYNX1qdSrpanWGum+zSKBo+MVTjI6CrqQCardLJGZ+jw
5ziVVYYkskelusZc+rgWCvTUqQ9ZFaGrGygJzEnLgupd7EJkBlrTaEQbleT4V4oVBQUQcHu8AtpK
wIR8ANrbkB0AcIX1lX4up8WkherFepXBwU2UaiPnx7zb1N0DL1BfiZOuZDHBmaaG3qgPqXpRO7sT
Hqf8MX5RUXeqiIih7NRQNqZdn1rQnvKyPau2DDoIlIzhDb5hDVD0TSt/yFTcsq/WeGo7JDY4JbWV
ogmcDAhhwRk248wM5tYxtCECnmlSL2a09TYBRsC95mh6KjE9ejAKMimPeQuUeX7seSwoa14Ibesz
yguEOSCiuD6pidGmStnJ6iXSf5Xj+5ifU+F95NF6rXlu8BH+3zAnsO4zUopALkV5NNSL+CbcJ/1G
b3e5bCOhqj/c9jzrgjCUHLk/Cc6VcTyGXEoYCxhol8Y2dVf5JXrbLHO6eFvwoHhrT1cNGfCvMa0A
GJuMRdYNGglzEXsmPBeJ5SrJqxk8KUC/DJkDKFY0FNQsN7BVARQXvIhoLdaEdAMEd3MFG379et/Q
kTdIQqirlxREaRjLtgE0LgsMO446lA9Ne4jshpctWTkJc70XTds4B4A0MzJz1U/iZiiwuNpUbKa5
Ty8TwoiOHjp5b+/j9+QauDEWophMRIx5kJFep9pF/gRAo+83rQ1gyCBwApdvXgX0JAAQARIizmmY
r3O5iKDjSSz7RPP7S2Ymvh200Kjtg9a5rcxXFuEquJvFgLMB3WMzIQobTWihFmXAnvQXX7/zqoPw
3OyUdBcGLpo5u+bdkD/SkWLq9zFy89yNA/eX9Z6oDlh6EuunXAMAaadPYAM6lZex3cXhD9TCE5km
x2BTeaTukG2ubdxLaC4+5/foH+uOFtATP9B2Fdggv6iS+6HYaCWtMYmk3hbPevlQSeD+R7VQINE2
eweZxGNtuRjAMhcvC1Ty9mG7j6NjKtm9bKc0xgsDzdsghzSdHrORcrkh8d2AxkzMpNJSkoLjJXAa
4UfhIl+nq05wUn9FNbfe+S2auV5KlpkCjaR405lGd9FQon8BiZHSANZ+lIC/w8cYj5rg1IHD46v4
5lZmqTN9mYG0MhpnGf+cjnpZN2LcX9Kmbt3WSxIySvHg5P0OfYzzYESwuARiwkuPfTsGX3LhnkGf
ggwlO5s1xYQS8H7AcKIILbv5aQJWJ77LQmnOiKKpTQH6cNjoH6F8LP6I95VpoxkBk2Y4XvV7IZL5
jtkzLM5JpOWTOjTQXy3dBpMFLQJ0WISYxm5+5xox0M+KDoPQp/oDmJlAQGZs89/Snw5kBpgx7ogf
kk7U/AfnWEHot1MFCOK/FodxR0gconc9mwkW5ZfMFUCXVGEjPCdUgTO4Tw0udRBvN+Z/X6xCHYRt
boRgWQQLVbKN2ydNosEvvzhbFBAldde+9uExhvCM1LodC4eQx6D6fVAuNgJTT+ZLB+0+ILy//oRM
Tus2LTQQPeqHEN3fqAM9WBhkBJql4qfmZWTYahlJdqVmt+DmpxGxnqTwx6C4owmX4QwZ+sORNeyJ
Em2U/qSrOy5V8/doZv5I/DcjRLV5PsP1R45e2KtypuMjMb1+Hw0wGP0xU3d6s/GHTRLuY+2tth40
5fm2QXzP5kMoivW4oGATs/xrwQqimVrQQV4SwCOETzU646cBTQll+BApb4MuAhGyrzDTFsRTQoiP
s96qlnNmWVfBjAtnUWV5ogyKhRkuZ+8Rj3Gq3ys0cji3I08GE+X0kaD5BRiKz3b49Cc97rc+RwAb
2bNKzPfmwtID1Z8SPEmyc09lWm4qZx+QgPy3MT0rhTFmIMkULZQgJdrpe7c6amjK3RnVk5qR5+DC
w1p+C9hYcYxZ+pjs6fnF1yRyjSCpTit3srVtdcAYiIbShN62RtZbsOIYb9EXpdBOIgaSm6fD5GJa
RwuneVvEvEBLD8iKmO1ksU2JmoEaQscw8man2tGeYwQ8BZgciCR1koXO73lye/wOt0Y/OQK+EWcy
388+PvzaxGhuZbbjmLwph8jW7eMlvudZM2/nNcYvFBnI2EwF66Tv0XKoOTq5q+j2A56BlD9ubwlX
FvMsqPxJTSsFVmZjsrf1eHTQLoS5NOoPANGRo+Vld+aX0w0TYB88bdcKgpDB3bxOHrFOxD83Cdk/
m7yxBd8eHOxeMS6hVWpfEoXZ1lzw+JGcFu+pnewLyvEKHKvTGKeQo7vJU9BIf35VqbRVfydU2XG2
6LYINIheH5suU6Rs1LFmPVX3nknH1L5H5oaCFeYdZO+u8dkehU3m8PKX/2ENkcpGF5uE1oX5wxbn
1ULPSD+OSXY+9WhgotOdAyjXnnK7if7DwforiHEMUQH8C/hssnPnmpuUTK5A4k1tR3fJlnOG19fy
ryTGScR+NfiCEGTn0qnsE+DdIXm5vV3rd9G/JbCADiylqZYNJKD3iqDp58fg7IvT9raQ2fd/P0Z/
hTAeQkK6rY+0MDvXe3Sz6M+cVeLpwDgFYN57Ucyx8dJz/gQ6ib2y0d1oc1uH9ajgrw5MVOAFHfxc
FmfnloovkW3eXxKHs0yc3WYx0lKp9ZXoQQ/4a+upd7cK56XBE8CcflEfQlQNISCdMCQNAzh+R5fb
q/RVYby11UwYkFl1CEQi7Emq9waRZFvSiHQn3NW2iFdsRRxAze2np/hPSNFeISO24hj0t/j4/1zp
342aF2HhBhI0cihpA3qJ6HhoHc01MYKe/pxOGd1yYYyzW/6mLTK0pgkOMuSdGcsz0ixJwy7PzqNO
fJ/2x3fqJNv954uCS4k3SGL98ltIY0wQ3ektML9pdpb/lD6t9hGiRss+DKeCbv/RzbeQxVxIstZp
RdBCM7Bg0mEnEWMLwgYAzSknkFuNshaCGJssirqfMgGCgl3wTEv3tj2uWvzi1xlzNEsr93Bos/PL
2xSQp/T38z/4fTB5ziMpkKr/KvAujE0ew0KOatyn8ku/0fYYgbjlSFh1bgsJjAYgcjGQOEecaA+2
DR7bS5QSxAW31Zh/5JsdL4QwZ8ZQ+ymKS6hR3vkkPmcoN9wWsH5nLiQwd6aZF0KZzM8DdfNS2crB
DGYtQpuLqFwN2RaCmCsTXQT9iJIM/LSTPv3K6UNvi8eKcs4HZ8FYLN04NmmuqVAHfSwXUGy4nCtt
9bb5q8UXB/TCroqirAoJk8LP5gax0+ZyCRzOlvMkMK6rEqxJDHw8D4NX1AXhSZqNuOVEmzwZCuOK
0a2G/cBejI+vSLrSgHzcNqvV471YJsZLFU1hgW0a21DT6dA4z94TZ595AhjvhHyoaKLpDvv80NHe
dgSbI4C3RMzxDiyhkVoZSxScp228OeZutbm9RqsOdrFGzNlWivb/P5meNo///ceDgAawZYz/FTFX
nDlraek1vQCyVQTCSGTkdHQJeiI4Qla2YCmErW5JeZkN4ixkpN1u9k4jz4rWnNOVCCY+LSrQcuJ/
+bl2FPeXRHbxbnAiwBJfbm/Fii8HK7yGCWtz2/23SkUlmz0GPej5+dUt6UCUO+rd8eJUjgyTeX5Z
RS5NTTHL8E7otaWqghIGru3qz/+kC1sqwMUnaHqnzduib7zHBtdTYEsVKc+35ayY73LN2EJg3Bg9
hgZCjg3Ibt6R7e2fX3HkVz/PuKhYBboAZcAcD29XTgjqiyXH0X4DeSEgvRLBOKlpLEABLkCE99Y6
/ct94WKAryPa0guNPwLCOS6r+w9GEQ1YY3QPsTdTHSltHE3Yf41YrkA7ehe7nxy3u35gFkKYAzNq
jWUEIoSUjro5xYeS+hfp8zL+4FwgPGWYS2ooJmBSZjkYff4ubfVnJ3v7vG0AXF0YC5BVf2jbATIw
Wn13GJ3pbqL0wlFkLXafQd//3hbGCDyh10EvP2tyjGwDGQM3oCnAJyTAlGjxBy89ytWKubisBr2D
wmwG4Uvv1MTchTui4MXAD+2+Ia1h34aoo2dQAQJBB2Tl+pbPe/TO94Y6pxC8U3xX7MZ9eudtzh5K
quFJ2afHn8PLeMxtwfac25u3cjegORSVZcw/miG+zN1WRmap+BjXcx43Mj3VG/M3xz2sJZWuJMz3
9yIQy9NUrXvQnkI5xX3DFGSiE9Q7eFfQShhwJWY+CAsxiVQPSil22Tknp5BE9tPX3Pjbi7Vmg0sh
bK6nbdTc1NHCi2su2hUJfTV3Eyh/EjqXOIxd+t97oitxjJPwVCPQPJBl4vC6rvhMP3KHI4Gz/exU
ADXWqkjRp7kIINJf+kP1xFmx+ROZd9GVCoxvACFg0kwlVJjuAbQzMCsvoBnZvuRbmSNq5Zq7ksT4
B/CUS5hyBUkH8U+PHvWfHE1WnkVXv8/4A0WQ9VFuRBhYRV5LRwagD9Q1SJw/KuS2KN6mMBFtFXuV
nhuQ1H6e0ENsFy8ep3Fz5Va40oU59YNU51kW4UwiK7pTnSoh79tPjmlxDiTbHFr2odxjAF52DicS
uGPrjMqWl6riyWAOvYh04lQbOPQlqGkJBaUtKbf/43aw8SCoITvJLKHIoUMG+dJzRh5wdGDDQPhm
0Oon0EHsbHci6Z/w1JS8HBFPCHPDdAYSUQqYblErk6mrH9+feb2zPAnMQe8ygFbHCiaFDlNMxdLI
JbTt/+lcmMwJb9Ui84d6RCJHRNk3sdFQyCmOr8Syy3NhMmcc5HV6LyWzDwn3Fq1dmcfZxbsN2dmN
RW5oaKeCDq+IlWUqOgYtj8bLnhMtcQ442ykXK1NjeiL8unfJSXfuLUJzm37c3o+1EOlquWabWNy5
QxzWsudhuYSDuD/NFZac5IN78W2L0zPNce7sJFk0Q+VKpuKQnHdgnt/c1uNbcwPiL5CoSTNOEdj9
b2j6OlOm0Ldk6LE1iF0nW/QbjW5DMts8AjnjofzebdDlSXJc+/Gdvtk2QK60Pz6dd/F+z8v5rNvI
389hHU7U+okGLuH5sJ78rb9Xn03ybNjmP7kEFmKY6EJtzTosGwWhH32rJtei1UQd7XJ7bVfvsoUQ
xvGEXQ8ydMw6Phv3bneItjzHtnpiF7/PuJ0a9OxWCbbkMyBGg91oJHy+rQB3NxivE3qhkY8Glslu
MpJH5B2OLXS39T9zDQtVGOejAogUY2rDvO3VziKvgC8S1H5AP+1yVFr1DgtJTIBRC22rtxI2pXQa
W3LRzorcJeCZKO+E22HbVdR4dCry/NFSjuR5sb6FgwvJTOCBQ9iMnQAd7cHatC0e17vmXL7Grvrr
oG55Be3VO2khjfFP1WCGtZ5Bz0N1dEE6bVcvFUcjnggmAkEjSatKOqwjJZJdR+THvicax89yZLBN
wLmc537pQcbMM0qFh0OPKIezMavR7d+lshhnMAVGVpQeNmbAQgGF+/Hu0WzDUYRjd2wHq4qxO1kw
K/Iqbg7jV7kcPeW8pnXeiWU5hzD2cUi1QQOMId26bvSR1S5NXm8vGMevsZRpeM+HiiBCFSBL30r7
Z+j2nPiZt1iMO0jaoJQxiWF+/AWYSOV0tnXvRoadn29rwl0uxhsEfVSOaoitx7s5vYSbH+8ZNR54
8SFPHebkKx6GiKLVCWexfIEqd+lOoqBc5zyd1lKFy6vcms/SIiQB5DMbMbkEYia3d7TA9kwbaRQk
1gP5BCpUuDmP4wI4VxDbghp3VQEfA1N4QfSDLhiaexytZOWm20Sl9FqrCEQmmCQDrV67o6Q74fF0
Hp3iAQhvdBjulRdKwZmP5ZRi51PIKTe4v7156HC/lj+YrVVk8x2IKUigunBsif6s7uzbhnjbzWEa
2bWQRBQ8I5VwbIGsGoi/6xzx6baE2zuFmQTXEqxsAroJgeR5en7Vnlp35OzTbacAjp/r328HpWjC
+XbLfufkHt46/OD4ad4aMU4hAjhEUBucoqSyXYx4OAZoZ6WcjeDtNuMQ0MoH3skSyxTtesd8+S1t
jM30538UwvgDSzejsO0g5GAQnBuQ8j6S/oMjZN23zcPtAC8xMYmOUQWzJ/o0r43ZTWNaG3ntbH8/
fX7eNqvVTVkIYVSp0i4JfRFCgpyULweQCWJXAOC8LWV1VxZS5q9YeDa1xGTXFmRRCNejn8rjUaIz
btPgrBhPl/krFlLM0AKpXG4iXm+p+TPfSY6+DTkyVo/hX03YeGbM0mAswV57xqQN1RZDXir422yN
r/fcQgDjrrpBBwefjw3ByL6HkbYkeHxpHYMI98FDsavETYeKgY2M7fn2FvEUYzxYKDeAi/dQDHxr
u7uMV8flWTMb2EyBVwzCiM05nOQKEHEJc5JIIG8eb6vBsTQ2tiniUBekBGIq2Y7pQKW9+joeeNmc
9WT6YpcYX5YHlq9jgB7eAnJ+8B9bC7hGvAF+BETYpDY3MpgX/9vTYyGOcQUyxhiBzwZG8VXOcX9h
WMCOvkeOxbFu3uox3kAw+2yuU81xm/Us3HdncK+5emBz3MF68mWhD+MPdLNPJwPPm7ON3rwHi6i0
IdK+uePJ4a0b4xGCXka+SoCcGT0g0/uJAPeYPVU8YPXtw4P+zWvPEw5W4GUT9kfGsC0Ciu2Mlyv4
1p107RcAcLwWgZl/pt/kUCUuNoZjvGEKHsltQp3qUO/2d/X5EO0E19yjHR3JnmIDsmpuV8mqgzWB
dkMUB5y1wsYgY11h0yxsW/vSHOLdBfw9HAtc9xMLGeq1nmMfxkLfQ8ZB32RHcS/ZGE+g0Pd/FO9g
GKgC/kcN8zwZOXqXtnUpRujJJqDf7tEWw8OHrh6mhQTGR6BvcSyKIQQ+JqaYbwEQBhBvFtcVrb5+
F2IY32BN5lQYEcS8TvZ0fNDv2+NjznnPrcFqEdX8XS3GMfiZNEnJFM9YH4weIKNT0z8DhWu1QaTA
iUT/gwn8FcZ4B9mI4hCc6/PWvCTnyRVffBJqToCQ4fZlse6H0AqNQRSAS6Dz+trYMA7T1AWxyPE2
mNzxBTTD5GGi3qvkfN6WNK/PNwe+EMRs0jBkraA0JXAsrzPQfiDCf0tz8OUfFhKYHaq7aUwiIZuB
DJ2Lsa/veBBTTA5B86QrY4DIbX3W92ghjtmj0sqsLtKwciKaq+8xloEUJIUYrjGsudavfkMwJYHw
g2UlNmrFKvSgyc8FKieTndg1Fe5VGmINO9o4UYjKGaZfc/LLqwa/EKuzHr1TMJ6kqvNzBbFovaDF
YRfSn/MrnDc+4Vtr5bx1S1mMa1fSRJcTFSoCSLcfjsPRlY46TTWHjM//xL0uZc035iJGFgXMCpww
LPuskOkVY5BJQ6ZNh4Qpx+C/jRFhlWLuijgB9DNuoBRaZHLSvoyO4YJu8bV/DyjmUBPDpKLmpA/c
PgqJYzHsbC7gjCWjsbB1MZpzql19J9nqu+oADIwpR3fDm/SibzPKOQ/zurEHfLmujCdJItHPmrKa
kWR4qI2ONJ8+F3Nl4fdDlyNszeUvhc0rsNhEa4oLv8/bHL4RvGu4IBNUkDNAif7JFbYUxDgVbWzh
ufTZMu1uN23RSZHbgePzjJK3eIwzGaROGMYU+mCAs40BezhwTxl626u7Yv/8v60dC4PB+yDCyEnI
6uzkQ3Z88ru325134LxDVq+WxdKxtDN9X/SNnkAO2J5/pU7g/mmc7A6kgAgBOCpxDJ4FwmSYxIzh
v19HLb4Ln1LSYebz8ddASlv+jQugPpbnhn5ypHKMkGXka3u1i/sUFt/ZNdHp/Jybi43clp61qxPT
y1QN/HAmxj0yJwuBqCb47TijAOu33pWcbMPFy63r8lcGc6ASIwyroP6SYaDUouA6cwqE1zw3sRYS
mjJYx8GibIKTiLlVBFMVmsQY5jVDE9Z8boWT9m5zh0jNNwbrjTA/ygD8QgT/JfvY9ntLqH0FFtHg
9nIxipk8aJtL7H7ctoE1w1uKUa/9kAcaN0OYIEYjI0VCpH1t3m9LkHkimN035FFstBoiKlvWkGyb
7AzYSYNou5S8nvxHDN4kvfug+vZwcez3fUY/eU5w9bG/VJOxjrLOGoyu/1LTIDU9Yzq149kdyuwX
8WA93NZ47Y21FMa43FYwrMnX5osE/fMx8hcy+cyd2zLWjtRSButv1XGA2eCG9N+BnOuwnrv/TQDz
7pbHSQ4HMHogroZLx64F9O7ztojVCPSvEjL75h5CVU09GbtSHHPyazj8nl72vIP0jZxljmKWQpjQ
bPL6qgzm0KzfezQlym8kRWwMk/KR/Lt/mmwXKYUHf6didsFntN1bu3p7W83b5iCzhYUgEaU8NfAB
yr07W92AGSTceGLt/l1qycRqmlSPQTcLCc7C75p0JNyNrrWRABTxbV4z2LoP/JdvAnb32mlk6lCb
ggBhNjjW0dFBJxoDUhuQ2wvHE8M4jsbPvXrEnPMzsqfyu0rSnbWpKO/u5W0P4xqMMDVBrApl2pdd
4TTOu29z3c+8IP/ZmYPB7nrBklCU006EjKnba/nhcnj071oikrt+h9vW5ESyqw5XQcUBdM2YGco+
ia2okPK8E/Pzm+JOu/hB5Rj06sMAE0n/LYBZsgIT4aWwnLD/WeC4+l7HbHMyYpA0eHZw5d5lFR03
t22BK5NZQrnMiypOoRSeIioViL8FD7sbU/3c0ffAEXbi3AHXbWyO3NWtW+g6m88iUI+UxI+MEvd9
jAsyB2EP7g88DHS7o6JLy3ve2q4eZExLBN3+PJ9bZNYWUUxWRIk8Pwy6c02iAJwVCq3vH0PA77lP
87WoyVxIY1a1N/R8kAJIA8Q7suPTcQ/WUG6Jet3RL8QwiyioOGQjhtKcNRm3SeNq5DTk9rTBUHne
+s1O4dtRW4hi7q2617IUhOHobAE9huKkR1DHVrTZzEE7EHSHfIsUKw145snZtq8VWJiJZcihmSow
zzreoswjkBqMqb8lh/aTy1ORs2lf75aFrK4vFKnUoSIqSXb0s6aBSPIzmKQI7wW07knQ/mSC7Hdu
eLs2/sAzVEEPlPycPdjuAM6s+lLuxOfhvScRreyWk6NcdfjKX3GMmWCWaIHBmuqccLBIqxLpULzp
v3gnejWyXkhhLKSyitYvYyhlJ8dTZpegNhltxeHs0vyt3+3w37p8eyckTW7kHk7W65SR4q5AnTzj
kiitPlGR0/3XBrFtxnFjSZLkQxdgdEoSvM79lUePGC/NhnOpcEXNJ2BhdXFhiII4L5txv3NR/O9P
xwF4Nl51lmMDX1iUhZhWbISptvCOE53U+ZOQ45wU4d2Qq5ujgm1eNeahMSyLTgEQRqTVMLSDd0Lj
G4XX45jy1/5+2/+FCMaPS8LYF0EJES08nuS+hjZ9aUMab5Vt4MrgxKt33VPieDzzXl2/hVzmyKKA
rupFArkVkvxv5eWh5JEN8yQw50fLKn8sRUhQ3MSWnkSSbR55fWHfvTgo6tB1qUsiZlpoGrN6suRN
lSYr7dl9+Lh9oX93ade/zKxP22FayGjilwfyh/fVyvdg4frHGQc2FAAwxLrannFtxyWJH/PN3rk/
juSJ2o8tOW7f6cdze6Abe2ZR2WNmT8nzO7yVY3ZHH5pUbw18QkoJD2rG+W02o+7HdSmlE9YOARDv
t78mxl0fmKu105l3mt4H2VBO+HD77JPTzp7AyUSdX2e8zgKCImlmt7b9EVIQ6toeBRCRaDb93SIP
jZXlnF7OPrIdkd3UKpY3K7rDTGCOI+UtIvNSA924qXe+1p7RCv1y27a/3P2tNZz1WjjPMJCA4Z7X
8PDWEtQGIts9ebuKyMT5E5Dn29JWkirXOzZrupAm+pbQYjBje1bsp9oGw4xz9BFbPX88c/TibQfj
DUYDLK+CCEEDoR+3lVC/XwXXSjD+QCn0RIjlecki2969Pv3wH9Xd6+Zk70pqPjTE2W4oecbfwNPg
2a47DkyRbrbP0cZEO8aWl8hc6Qa5/iDGhxQIuIROxQfFZHfAaAVywI3xrNvEpc9P2ebwZuO2cmwH
LZ/O/yPtu3YcR5Ztf2gIUPR8TVoZSiVT9oXo6qqip2gkuq8/i3XvmaayuJVnz8wAgwYao2Bkhssw
KxglM5ZoUraj5/gsanuQlgkhjBGamXLcDV901l67ynIdjHL/lFjcNnOK95QYnBk/mlzBSBx8b3u/
owc/MvcLbNnTKugvIF6BYpi4kWVvxlxtTXK3tF8ee+K41hdDlhjHRyfxIx0lpGakah9QzWGYjW8Q
5Xs8UXbDx/hnUjX4dc9+ax+jR83KjM+SxJ7Z7A6hyRnoJ3Kjo2VczaO7zWAjA1tfMlj8HnK79xWj
qk503peEtLx0+IoX0/QOH7udW5LXU0ns9ZlkFuo+tg1kx7Oxbta+udRQKLcDMtpyw/hy9p1hHa2V
tD6m3oo8RObhKybucvXpfm554hjPIvE8bMsyXM26r+Y/Y5Zb4aNMVRjUi0qNviUb4MyWvJUB2Ypd
sO59Mt+AKfeOh7JUgAg4c3UKOi82wC4I8Xac8eadAktCec/dhuRpbfHk+OSyYJPGc79HmDJjWGIv
xE0BwuaBxdP4v977acogcXpTYz4Niruwd77pLT2zxS2/2bJbI4zBcENmi2RjWsfzjpU4Y3BFj6Jh
cYnvRyW4YoaBrF++jTbu3zrrt25fRv/ut261/N/91vjdf3T1/m8xhIAeTZUH7F8KxogoXNZ25rW2
wepeZVhPule6LTSsexn93vvhgTVyxgrM6YFUVeuKlhs929O6se3QPMUoqOXk+bSsiX0grrWUndVT
SAzDMj56YxWYLL/OEhJKi+JhgbU/I3uZYbGUn3V0lN+WpOCSnnX8trlk5dPmDKeON7IoiwLauSTq
p+UQVQC+UxqEBJHVuL99chyD7/vCxSBCI85e6xgpz/SbCG8Fbyqs81FtmXjQswHrhBka6FgI+yC7
ZGqD/JJXLchl3b5oLuYpObNes+5kJl+CnTV/To7eXQqY9yzpFBnTz4aXHN4zI/2FFkImhCXr7G4N
xl9hrPdDVICMmfpEzIj/OwM/KeKe+3f0Y9MxsGFu+Lm1Jn9hq3GNDZMgpKL1u7XexHesRJSBAZgD
vpJD3xi2SxHr8auy7xOeDebQ4DmuRMR+EJFO1sihmpz9TmtOL94Crb/Q3srFQl88oAGL5V7QsxbY
rasu089xirRkPAXnDN+UOuVYF4VY9FE5Ur8eDuNq+w8Ge+MF0e51nBAB/Bq22QOI58ZK/3UVNSD2
ayAg7dvQwAwHYJcdD4F/Ad+KPXd2BDQRp/GN11XqcctgV7vM4srPjPJ4t3++gWLSjzkObfdQjB6Q
z+h7wifYj9qWNQA1Uwe4pUMZwUTqhiBbgNf0dXDlrWMISIuGq+DIONM5Yzvlh7JaCz+s/XFz8SlY
F2dXMsXG5qxijUKAsM6OvZt6PgJOoyCrGNlFZVuqhCW2LF7pikAsCKXe9OC1/0aLyDAD2GLTduiw
giQmpdtY5q8Q2Ml1GH9TGszEurjaZmEdy3cmofF67ojq9xPvT0DxV6RoUp92EJMLDIAOfIIGPf9o
it6OTdE+3FpsYPEJGsqZlH+WV24E59uyTyjzg59wvQ7Kng4sImzNwHvnYg2WkT/eFx3mYVJmLue5
CruzRko24KgeFJNzAvC2YPSIzJvtvzXue5B0wlCM7VhcGAQtXNH1KXFSYHv9itj1Pda5UcaFw26n
qziKhuk/xYNZm6vETMyry8NecqwXPsOS0dUioGzmVTNakcKUSWuVZEH8JY+2eUAqqwCsYLzy5zwS
kMMUScCOG0GHf7q1nOiq6PPcB3ON7WERZWnoyLS/+5uHz2L9XKB2ShS3xx7H3kcO4L6YzFzfDWnq
XLO2L6oz9036BTsLjQq9ZkeWy/3eO0zp2w0VyixjN1cZBAAYQq+Zvs5fcztaXVzJKvf6Ydin2jhR
gaKmUcABnt2vai+4Gxi5nKweCwdTCmgjNzHmbvKuzuwxmIulbr6NMuVSlopSJo3fZn/HUnjfLixi
aPbqH6DQYrZwcs+UNa99IQrK0exkhMfUgmwJ5pHVBTLTcnxDhJ4KVK76MASjMD3pJDSSjnQA8gpI
bQqoDaZWZAfH/p11w3PWBqtHIb0S2iIB/UJZGzQnCXHFwwyUVm2drauFxgaY0Iy9FGcujLohRWlL
3GF44nLhGrT7+yv5OVh3F4LNZI7FrwFc5cbEGFCN+igxkRbZT/fVZcZx3NCm1EW4lnwp9WCzePA3
lSXZe+TvGYEa8ywpbck4tbgqNYiYvjMWXwD09njUX1mPFSYdSvJzmQ+SOAad3kCXuL/Z/CqY0fas
fZnIBSXyPNolUjkEDe89WD1oMGUtUaz7l8KgQSdXEmURB/zFh6eLHyLrN+dUCOGZRvpntR169YcT
Gl9MT+SurFVwUtmeYPEScTqr2V5QDGeNAn3Prv0wlxNSozOc+NSsjVt0mYBUaWVbfSvtro/BSsHy
R9mK9gkmacZgb5tb7rqzW/J1RQ/DV77nTPypR28gq9AzV1q4YX30l5Pv0Qf01kgcDnixW7zw8E/e
UiWaszBttJK/SaveC1apqcBNma/XpZH/kt2zwRkbS5QIjLZPjHK5Cj0RHTkCWul9e7tym9f7QjCX
lr/5SMospMGikxGJtACuxNzhWlwHlmptz/blsfBYwjAzATkKAzCu0JYmjZjTtyfSKUovn0OcSG+0
v17CFcZsL+YYSEar1kuxmo8MRjEQKzpJOzi3K/42Ie1aNwvzPttzlTIg26HzHOGDJvxYcsMLHBYi
Y+8IQtm4QbfJgpRObmaf5fKhcyP07L6ignuMibRGp6jJ6t6d9zZozlOxYxjhJH0QPB+ogCWFMX4x
I8vzhJW4LV+gEbIJ8CNm+DzTA4tzn5CjXgiLoRarVMJ76OltkRmLdXQ6IZbgjKsNuXo4LwvUCsQH
HZOAuccw/XN5kBvalFbmYuXrYQPa4tVIPsO1kS3h3ZhTUePP/FD+CYuUsg1VpmWXUbRg/Zvd52vq
ns0vhtDMPCtvWKG8tRLGKsdFoNHZom2fARPyFm3HqajUvGRE2yl2hLF+fWksrFUE2f64T3/e80x4
pHRVlDHlUOXf6pN+LNxi3azqDyN2WMCvzDuj/LWShTGfa7izsidvJx1gtpHhEzQhuvc5mo0LJgxR
LjsIG8jtt2xABbsld1DsBjmc+0TGH7knGZS/vvIlX0kFTg1IHwfhKOJpzGCDeV6Uuw60SzooFUgU
BXl+XTzFZL2wXWZz46zH/nNcdIwaJIWyyAOQ4Y3qgzOSVxSU/gH8342toKG4UqAiCFoMIng8PClo
746QJ2lPPNnfv5YZrKSRkKgveKSWFVGkDk0omlBofHgenWCSJuft0sQOXuP8AOySGEjX5QMTv/8/
aNDfNL+bUCYuGYuTr1mggSaKlHkI1h6xw8T+ahkCIczLnCpKCnKWEnqlbx1dJPFRfi2SFmlzDCX7
T3piiOuzccErSbNT13gd3/sC4UwJeSj5qXI+GA5u3q9jvej/fgFldntdlLguCdtTd8U41DIn/sYi
jWUdGbc4L5N/6FB2VwrT4DKIoPOCBcOAKAxWzVq3yu8ph5jw69zTtoCMwi683GE9n+Z6JdAjNm7+
xZozXaerE1EcXsVQrlrIqrQC0mgEM4LRQ6PLsYrDi1xpVRJ5MC/P15jUJyxIWRcl3DkfA1xOeU6O
+K9bsFpKZk/kz0fR1QyUStVBSRs8drBSIU0M6fSYhKR+Zhz8TM4WgPQLEY25CwlbZKmDD2Qtj1Kg
gZ/61YBK7KvxyGonmtdQDeERtpkDnpQGrPCBOtyFfjdykr8ob2tpn+6UZXfoMpJj/djbntXk8N3d
SdtqDNeJuE6ko9Gdeas3Z0EXZM5P21P0lTyNe/nGZH9kbOzn31s04wRE9Rb7wRCNY+gUMWEc6Zx/
Bwghql2aoMgiDY4RnRdFpCVlexJRu/fKrd0B7tUnvWlwjmyw7N94QT95/UONiib6M3/uYj5r4Zd6
9IhWp8QC7tiGx5K1zjmy5rnmpFIQFF6RVaxG/jlP2Iv+mbtCXEKfeOImJXJKePtiMI5wDEF+MDUh
QzF18Qf/HDV1+/9wtXwn3ozpFCyK+xBsgZRIgDOOcTaSnzJGBUVBXrVlroGxyuzs+HTJjEA1FFxa
6lrG5vV1wCvq/MpjsPDjn/CK3I2oqqPU0P0+tXCOxGIUVkiqaiergATep4/B09fA4N20ZKJjzasH
NJ7XFQXbEuhdKlpb9cNlvMQngM2iv/clIZKl2/lxAbC3lYQFqub2l7AujGtO4pX+cPFYebLZNJIw
+QTK7IiN0CR8iU9Yj9itzbL9LL3iOV8PTrb8hWEVbAh1rdhyY8ffsrKus3HWlDglXWHEiWofg7gM
LLXNQUevU2dsOeaDaS4uFSRF+Z55EOTvQ5iECUPqC2la9MgklGM6NbSuzIadWeM6pUEdpL8oi7Zv
hxb1YXmd4SHsJp5uPQDANfQ4c7Es3//BZldZnpKkjk/SUl1YnMGWd3nIE2PMkK3goZ1H5G0J2pI4
k5Vjmk0TT0lS2un7SdH7MVyIOUK/13vsIARWBeZiIJ7soelZkyqjRCzKiqT/AHHSr2mvtJmAV72t
kl0sWABBRMtCur+gyi/HzKa82XgS1Ye/CVJxXpaXWQL4zTF7Ei+QcoQ0Al6BcHgAMIwNizUqnuOH
tAFmoQRfvLQj3shNwB4ou3ZzeYtXPYvY+Nk/rPiELVo2rxmGZmsQe1KRikadfQH8dgH4FCkzfpx1
GLIybn8RNVVQKI+f4EnbZ7o8xhgYl0az4Bg+dsZvwXRD6//QxjAXNqFYJCDKwHS9/j2tPlHt0ZgH
qhZ3aK9doIUNtRvRWF2Yyci5B8C4I0we50swOEW9oONOHHgOxdJThLVHw7Z+YKWQZn0BrkjkRWmB
vguJUua8uGbRMLQQPUALYvZnh1EmEYAEUgs3JJmjQvNui/7kcn1eV2bsnS0UikyGWM5ZyulXUPo9
5FJbcRK+4mKPQYx3yjHHrVrPY8Jas76OyOKxov7Zp82UJnW2utjySVbAclZm9uU1nKEsC0CIW0bx
2Xg8Exh97iqn5CgJ7X25q5Gsa7H5Eu/uHSbGzwDbVpYZxjI3iXk24W5d+b8ffpZxqQK2zSFfinVz
1MGe5aufaTU/FojfU1O1BuNX6jAB0eeiwikV6ijzGCFhUIottKEk7zuOIOdrYIfJhVyOySZeqyUz
iTWn8FOS1HGeL0KKsW4w1lvS53Ay7Tez2Uhm8NA4kpv8Di2GhM4Zzim9UYInCt9xOY+WL9DzCsDa
R4XxOWwTbLpDTn0M0T6YybN5BnUkd4FHpul0r8K16bkFtmWP9aFx825fEt9E2RaZ1twy6yO3RDWW
xeScwZaBFPK/NCljwJdDF2GKYQyMeOO6DazfV3NAnTRnVqbmtW9CamR/cp7BRYn8UAIpE56oPpxX
vomk/UFZx6zWqFnhRMCiiYKmIcamKCHbGiZ1zY0qIObE4W0Nj/WCBWs61xsKVftDhtKBCz/wuVL6
YyCG+e6OeEpKMnS1WKKxeOI3lvC6rQB7XxFjoxrW45guwibsxETJ6L6ofpts2u1Ov4RSjRor2uqm
AsONmQxGvuRX6pUEW6QTfzXWiG4o71qUIw6jWA1ENdS3yMk84WXL286r/guDzg6KRkbzxdutuX3l
bdHYs/A0ZtBtcVqT46L0SU+vlyYr8JFmcLAzUrsjcoxghTlpvogYG0KDgcDQU/9Bd8kN3VFaJnIn
11ftrMe4pjVKaQG5bkO02At2YIRWte+cr/t3wWKT3lp6Pp9zue3Bpqep5pv2mex1u/PJQS3WxuPX
5Ve/Mf4P1dK56ARcIikgKIKMB8gtk2JfXws5DbqTgkV81+3VG7a6g1YWmH5WsoNFijrPyAc0ddGD
1GCbHfqhU5I8XIzE/iex5IQleu5HlbAGw4+j7nStyFuzLNYSqSOCPiSXBUsyG41PSVHRuJ9mSZLz
YGnsfEEvpRFYDV7/ARMcZzbpgGtC4D+mrrXv1qSJMOq5sgBEFKSj2HjaADiK+rBAwdB7UHtytr80
F80U9TJeV17rskKuWf+iKALaRTWJx9agWxnxC7GWUhGKoDmygK7sPsdz33gV0Mx4Na/PY9zFysvN
n+yEJvUguAy6UKUX0JSJWR7QWgVx6azOSez7ajcbTk7oUH5MDhC0dw3O9WJfV4CKvJBymZkf/44I
5Vck3QeuawVmhJXv6OuUoGKTMW5pdBo/TPmEEcqUD3oF2IQraJRW8SGuFoZo3WfiP1wJEkEAJ1Ex
yE65LZTYz9JlFHb+K3kMsS0KmOLXdWByjNNajGf+k5U/hChWMqBpJACoG/0jUNn9Lzki4WtiPaS/
8mKdmewn4WzEpvwhSBnBUJfEJG/C7vTyHnQEoI+SiXJu69Zu93D/EMdPv8caZQP1HBUELdbhy+Tn
CJu2Dr5Rs1BdZ0OzP9zQDTBZXAmXoQc30ddLZuX2sgT4Lh7Ta4bEzQuECizkBQ950HRKIHq0Afu5
f+7wkk62gbtTjefshImD+0c2G5RNqFDSIEdYIauOVASPu6LcEhD+qHoaYH/+HR1KCIZzGsfXquhO
4jE8KUhClCZvM3cnsLihBIBP+HZxDUBFdxOgmnZEtjbSC8/wtfep6PzoiifeohkqIahknFmMABNE
anvhaARAU/ePbDY9Clvw/yXgR70GTWnFRSvBTQHvF9v+g2ZKy9d037qs9uXZvN6UFOWEzllRB0oG
Us2YaTt7FzdwxNUWDanL9T9A14VXn/BFeR8+9GMskgYx/1PcAYnWyT51C4t1bG6fWoWHlOn9g5x3
7xOCo0mcXpgYSJdYw4VdZaKFhpyiEnV2lNNz8nGxspeaI8pmgy2vjcOtvvSQlOv/fkXqLcuUjwIM
Tiz6NVg+W8E2NA6+m2COn/XimO1DUiRZkIEgg6rbd+PQhNGex+pPtPJ2Y/EksF4iizP4pbzP16mP
BxDqGF9n32BNyc56lClVirmLr+apXoPq+cv31qZitA4qe4CB7KwL2gP1/f3rnI3lp/Qoy5jLQ5Py
Ydah0hasm4dipxdmjDqN6iwsbEvyiYK61FrzjfDtH8WkU9qUHQMcNqb+UtC2012488OHxro+82MK
wGelBOfMjCIjsYnaJc9jm+St1OZBsOiLHlIbPAUlIGM5k1kYmXUyUxrU1UViliyA5dmdUrPfFmiq
dAK8OVdDz3KbLGaoO+vrMI3SFoSeWuNlnWzfRLRNmtEjAKcLYhzxGH5iSMlc2DFljfJsiRKF7WJk
bQ140uZZXUfLy5uLOforu24wFxRMaVFSUZWVWF0HSEVvvACudqeYChmxGlU2tDCLLcrFVecgThQl
706mOJiVJRC0JblfvqUAgfD+CTKujH4yy3564csSTCXEjLZI6WH+/4NVA/xunaFjtsnR0a01Q6AB
k7kBlfWuNhLr/b0kS0AiiKF1ksy4t64bg18fA9M1Os8ASvheXn78oxT09CMo94dVHtUiqiErL/lG
JclW+iVmSLk3Fst0jfp0j1vK9flhloj+YhRKr7CTwAiWXU8M1w3sD7dhdcrN1iSnbFEWpNT86Bqn
oHY9eDYWZ0vGQSFRY2Dg4vjFscKVWd5UFEcwV4zRse9M48T5XLpqcVbDBVTc9KpN+LCw7euvkjTL
w3OGKj4LWWw2ZkFfzt/0qLNMzk1VqzHoFeYTEN5Lo/y9NYz9ByPjMdvlPKVDnaLWFmlaVqAD0PrL
LhWs62vzrhBhg6f5QUQfv2se693RaNdIGdg9KiW4TcZHzOYSse4D8FkYLpF/lkIvetXxkYzn4dub
SoRVEqC2djgcBlIawSpzdstTaJaBWazK45e7P7/vUW8zHg2g4DZWgGYi47iH+2Cp79yLa/pZo2Gc
3HmaaKWSlhIUR3G6db+8b4FGs/lDWyZMU2qZ9X0tFli+if2uJ9VqlxjoVxlSO2vkJiQoIcoadVFW
Ghgws9KQzAogNpCh+2zM5tinp0RJUBqeZTUrQESoSOBIxxW2PO/3DE7mtX3CCuXLiySO+nM6nlb2
K1Mx3a9birlZPK6Ap+WdY4P12p413ZhyVheqLkvYc035dJ8Xz3Uj+iD40mM8UEfo9YS+f3N5WB5U
48F6fkX6zJCN1F1dnJ5kOXGDHbBgPhjHOyeE0++gPD26BjUtxcKC08v6jVeMc0tEy9jr5ldhpJ8m
c7z62/HRYqliwgsjyYIoo+f/VujPiV8qudb2p5cX9OwMAKcHBPngYkipA5Ia2RDrV4wRn8Y5or7h
fAUo0wL2iSFUzK+ghKoRymutIKeNmSJRcSKiYnT+85AZoa1b0oMDsLUj//xVvSW/jQq7p77adUuG
xmJ1ps72xk5PgxK76yVsrmXT4TRMDxsLyS5ZAY5dIvgUjjcAA4TVz4ATxr9fqdeSrrFYRzHz7EG/
MSQA+8vgdhCe315IGythI/mX9sSFJN0Iq2aTWRIWw6yjzcXS8QS5OAJGR1lp1J+245YsLf9K1Qyt
DLIy8XEB2nKjkZS5Ae6nEQQVTZF5ZKYVhacTg7woNoqvLpDedMrH2vZ3R0SV7n+tQrdEKBXK1Fjw
eRVV1bFVkgOm0qriibgVduhA+8qNx8Y7ouPg+T7VufOTBEnQ0bysaZpCnR8WMrScUqrj+fVWYoWm
7GB0ETOw98nMHeCUDMVbxQ9yiqr8SGZUVg8LiVnPwvFLby2CIk5JjJ8wcYOwB2e0qKBGXHoLB+UJ
ZpVu9HT3CIxHOSUQXwedk3BUFzsaNw6iFHJxVYPzOCB2sNII3/pyhxpd41kkvRrrZ1BrV/nmpGdk
V6KWqpphYonLF2j3Ckh22CVvXNeacTGVlYBFU9b5sHSC0Ix/DZgIHQzsFdat2DfVfQvETBkwAjCJ
nsk6+pnsw83Z0+Bw1y6R0v6KsxdJuiwtDxsSVUtYKmRVOL7BkKWZnNwtNSokSbNLVJcFjuZqjFeB
dUbPC2yfLrBnhZW2YqgHvc6lVPsybNtvxsb9v2vfxp6fmhFYzmQARoZUdUQEEtCZQjkzbMwMeT9F
iQbIBRYWGvQfYwOmy5rQm4nWb+lQ7qq/KmrFARPqJNu7l9SA57S11+Yps1kR3X8QiD8cUd6g5vlY
1EtwVFsxoOwQIbdEOirAB8FsVWCWaxZv8xf1hyBlx6411qgmHQii89uKzcLVRhAbkxVrz4SRt0dI
GbI4lJJGV1AikrFG6z00+Vcfe3vRwaCayT8yzX9YogxaGrSXts++pWIXfFq/vur1032rzBQ8yqT1
ZVbIsQ6BeKr3Jbp4jG22C0yDQWV8gPw0ZX8zIlG5+sDHPEk3ijfS2pETmxmaZJFFaJkNwLNCgIfv
iPvDA8OC0iP5LFSqXyAvs07HvVwkWSJ7zmoMmgEkhAhMqFBapHeX6yWTUH16anLivflGChuHKVPT
0x58Cd3TPAmt7epAMOLn8Fjo8Jk6LHGfAeq4/QhKwYC86KeJ/i2HOuE9YLgA5KBwX7Pl9tE4L4Gq
emCFCjOPm1ualI61eaeWyQJtB4WJDBuGNcNn34xtbhtg0trJanS53ZecGbSOW4qUti3EQb5yV2S1
85cKzZBv4dGrDXTywA8CuGLFGwssPKqAW1ygeUf4kF7HMQXJ1mzrVbniD9j0+JAsV/KyDcj9T5t3
QhMpoLSzVgIhKHJIQbzszPfE61YDulcCG8jJ9ymNPP7QngkhWke5popiPelQK35JYULTFeOUGVpD
5xhVv85rKcEhl9ZLpxLsYksNZp/8z9aYm5ukU4wKzwW1jPVHkJ23YI+otsDcHmcmPGF1NY0Hf+e8
vgfcJmHadaGE57LExXjSasBTH5uBmMiDM0eGBBDA0zQVnaQ/6sJ62tVYbXjFhN4A6EPjgmGx85EV
FYwqTDEylpDwjyxinP3beE8YUbsgjfyxKSVDW/XCLOxmDQuNuanUCsmXz5qxmynp4NWGYbARSUDE
DD1l1wS5qeRsLFyNuAoLxJYJ4bay1QJmyD5qW2vrb+UlqxApzTiHG6qUIeOEPJJzCYJRfjUmh0xa
t9FiMyKe/RJ6EBbsksBnlMDdN0JTNVpbeJCOnfErOXZbaY3Z1g32S432N7BTR31gecjZm54cCmXz
yiSXuD7HoaxrLB/FC9NDq3JjIsANIqw6WxiZmTvaIbsQ/nBf72cqpuN9yGjaQGwI2H4qzM3luirz
CN5MxF2My+6TLabiAwsNgSqw+tTVsSX5ijNlAL71zJ7i8bZ/SN+EOu1Ls4XaVT5qArwjOIAZWbh4
7FjdqiDqW+6cn5lYMyM7NEGFHwvtY9EUlPH3E3FP/KK5+hLYlUm1XJhXB88rIq84oAoHNut59T2T
8IPaYtxuLOiwTPSoZ5VeuyZRkZbHa0Vd2wAfELCGKN5Va8DhbzmnsCx3j6ZLYhmvwGF8ZAaSc9qt
TD6A0jbEx+fwMlYhLni2LeBGAd+9TjwkzrarvCQiwGm2zN70GV8iqTx6IZGmGZeVU5FYdRGSK8ZS
YRt7SzSxcMkim3FnX2MoawQwe1Z6ck57pvRG5Z/caZ5VUqzl6sjkGcb4+bVBDtJk6AmLKUpPEh4F
4TTXkALFHisPi3WvBjAk4qWXL+Nl9TGCrxSqGS1V52rm5FV2BNPSMoM9KjUnwVNuKVvRDQB5KMTx
Q4QVznfc6KJuH1DKDX4zWJ7xcTf3SMVFNTAv42jM+iZuh96NFBHQYJdIfIojtkBwytF4OhiAILK4
txjr0ISAYHOB4aqnBXNq5huDjlYlJGBVQBLxwuLHbrTCjzELEAf9id/LILI4jlPiFnBTH0I06beY
CUCzt8/smhdmQooR7OVvutRxc/6F9+UIdJ+6lzfNe0MtW8dAx9YkCALHQHDEC7l/8LPyLPOyhmZt
DDzRG0T9mD8Llz7sIWrYMVzsLuTV8N/v05gV5wkNyjAMRY00egsamRubupFuDf3jPoXxYH5c2IQC
5XIX/LXX+Srq4VjEd6NzWKfE4oC6mJpXkIwux9/HIXGGvtoy8wszJLDEBkP0gqpgUp8eCBmkC+ZT
OKE/6ccxCYTcWI1+NmUZOC1WNKoYbOBRJz/dP7e5rMYNVepq0nKEKNBAtV4JjmTJYO+QbHTjU0HD
S7Nn+ogZgyKPnYfoPsG4BiZnb81ngJVkIcqePYLm89PVuXoZQs3f9UbE6CXrWTvjj2QsthLRI49D
VVVKKDQuwrpfv+9PAdqyQrNlSPVcquHm9ymTpXKXpOkylCj4ffjQLbNDs1u42UeAd8CZoaUz4yfK
lBYNBZUuMAE5ZIv+tF573/UQZKBO6e/T2SBL8nvTWJtkQ14xz2Hk1upYeTkAlz+QwGF9x+z9/TlT
uk811iNsaMZuJHQaeHZ7iIAaEhB925H4eDiINUz1BuPC5BjlJNsdv7TD11o/faxZWMQz1XOch7hA
rUyUMD35ndGYuGE51iIl63EelT1uC/Z2w/KU26dujYyB41ib1izQwnJBtHPUl18fT/9AbRaKDpAE
XsaO5+/rmpAf1GK4Lobz8J0zW2sOB2gwDijMOeGcM1CuWS9mcVaWVcTNCs/LCoLnW72Rr8k1E/Ry
wP2/aM5b/PEmPQ4Q6yWgGRurNV9Xv46r1v1aAbD4FQAujzFhvd7mAkwZM6p/f8MoGxOm22ToR4j8
AUbWaxAQ6KTZVCfh6X133tvYQb5RK/JaHbKHivTLY26wQIfmL33yAVQAL8ndpczSGofw0kUkwMDL
Q29574VtZ8YhMkrTuppFCYg8ayUAIg3IPTsk5FgNdN8TZZSzuTkHymbW0hAoYo27eHryis1bTd77
sxEQhzMc9NcHD1j+3mCT5Lg6JIYnYsge8xooE9rxuo9d2aMooPLUW2873X6vvY4sPyPDsWK8aivj
fDwCsnDPUv+5wAgJfR6oEpgyUzGyfysCg6TXcSwPYF22FYNP0ahcHU/PmYDJzIvVApTkeM2IyvBS
M3ASKFFKAiwgCrGYJKDIRkpb5chQL6BunGCEKMnYpZd52PoV77hHpENistJXmGxbue7VfWJkk+Yy
k4BEETGrg2krHmp/y7Uvp2GftSDPuTA13u69w4SXMTgWjpoc9y5LwuYycTcEx2B5ommlllSaPIAg
MCoJahrZW2UFr8zk8lzq/4YO9UAVtSjLAiydQKuFJxnRqjThPb72DImdCzKQwEaGeVQbXaXzV2IQ
lH1TyouTmsNWh7ulA0kFhI21Mu7b5Z+PCBXSgT5lTEOjsZ0eetKxgmIYzgmiGXiknGCh6/HfEaAs
kN9fzsW1AgGz3vcvR+Vg3v/9mZjilgPKtvhan3dtlSKmWA1rYm1W22PP8OEzt35Lg4qL+CKoanmk
sXh5e2iww8uyYvL4L6+CUlktVYQyuo4nZdekf90YAxOI6adPvOWDUssw5rLLgKoyYhFgojq47xUK
FT3ZM4fpfmb0bilR+hiU0cCVKiiNcDqlsSSb3rQYB8a8ekoZOR6V+HONa3nyRLQd5gfW7M997RDo
AZOgGLKykUEg+aX/woAys1VslP5bxzg9JoFGAovEBpnFBsckA80ptiMjdF33g+mEfsagt2SoOESI
EAWEF/Cx5oj0usWdf+/NZNGZwUO9pUMpuxyf8aqUwM6w816uxsvLW2i4u7PxvvPsAn2SHZp5d3C0
+/s2YCYLMNJF15GORxKyh5TqFJyg6hV/hiBoj09YMEDsJXlQDUBiP1tbgync82LxhxylRotQLLBx
L4emevZiXMQ2FvkcLDB0dYAQMDvoWeQoXToD4VxGrzIi9zPhl8rOdFtW/mzGf96eIKVKPV9LWc6B
RhYY8tsKrZcaEv21y6pnjDfxU+D/Prrvm5z46QQFlVg4g47pdZgViW00iRjEOkbIoOsmS79YgiFQ
j4BODVW1L0AOj6/B3o23tXQqN3c3eKxjxQ52TbKa0WYAZG6Okga5wlb7QeeBcnV6wjqkt29hPH2S
33hiIfYxsF6SNXc7b9X/nCmldQ2fVm0hI0MwrK+2oTNCyZmS0C0/lIOV+7BN+rLsT8qjjOjVXmI/
omQ66LEDNqLBlJCfGb1bcpSvrbVaD8IcV1ZiAyLWYLfrvcmIGWaq97c0KHsRAmrNrwQocLi5HlDF
2dQA+rEjByte4N4Xhw15ts5LzHQ8okVBff0KBmi1Zohsy8y6O8qUyE0u5n1WQ0Bfkq2HyYsTspYk
dIstFlAwrOS8s/kjJ5QdGfRS4OrFaLbs+vGwG3e1uYdD4F0v5mGzTwZTLwDiGYyAXvcp/wdH/Ycy
ZV104JpESgCVSAi2HHq1jYvdMS515s1xc6l0CTv2kXW4FpDTFxNJ9xNZIq+BJnL0eK81i+XqWAaT
rmWLyuKinkcfkAOizAy8+mWF4Zj9nmEwZ7p6b7miXPc5lmqfl0Bnvc4I/M3OXi4fGsP5vLgHPKdW
GGzS0dLH5G+8kjuGmm5H0y+A8mwvoOuZtm1/Cg/Ow8YaW/Jj44kF7cNwcHRuqJMUzFSMKU4T6yXO
xjOWGMQSQwa/Tf09hii70md9VOnh6ArMF7s20CuCBATW/2Lx8LFwMAfwdF/oWQdI2Zg8Vi6RX4Ge
h9o1Hr9I8ZDh9T6NmczGrXRQ5qNOaqFdaFCsNYT+DVIf2gfsX7cdK0fREm78a//xwTPWGc+rsyBo
wAgGgi2ejreP7UqW1CI5QzaijvCvF2RtfGx8MASVdWeja/lxZxNCFHu8Fg+C7GcQDDzpvf8h7cp2
WzeW7RcR4Dy8NgdRogbL8rZlvxDbls1RJCVxEr/+rtbJienejPoiJxtBEgRgqbqra65V3tFF9naO
ndiz14WLbc07H55QcLh/ptPB3ogooyY1q1CNwgRRYAG6hi3NXu3Fdlvzrm7Szo3IUPkZeUJnaRCy
mh4i5NGcQfNv4LPWSE52jr24+txc5GRE9k3v1oMxotcnUikdT5TekTyfSL30tCWUpIG8AgY/3Wy/
4PnJnNtTGdWVa7KotQ0oalgV171wrmnSmo34YbyezjrVeUNteOCIruaHi81p/6t9Q5sPTxdO2ugR
Jcrn6OTQ8H1BkgSUgBpV7oEExeFkUv2Nvs9opqiJhNJIoSnQUrfaQDF90mgCeQwMWfLMCY8W83Sj
i9g2OfWunrFYmpaL3zLfezrN5jPkQpeD3WH5OZZcHz0fURrPA+EdJPOc6/y/AqHskpk24xwj50Hd
1saMrqlVroBzDHFNlpduKh/lFIAiH3g8TCR0oXJHt8W820o/Hw0hxwkqxDF/Y8BnKS0AdelbD1hM
wRO9iTzuD2os6LlhXutatqiUo0NlmOcShmnOmOEBwrR9eQesin/wd7/EgNtxOO1OffOpMaHT5SQ3
Ry2FaYHbQb2OTwylw664tv8VbHlzLxyxZJe6WoVQZBFgs56MjTnXkJPmyP1E1/vPc2S0RY/xVUlK
cGsU4BUILjQVbXumy9v7M+1mjI6NURbAHi5Crb2JxzMaZN/eNnNUnLCeqcEcs40JY46bwTs5Rnk0
xvWitwKsVZQjaYhKIi9DzBN4jVEZ5xbQX8D/oqk8AJF63n8YclzNXjicRA7P9mqMhrgCCwuQP+AG
CUriXLAs7ryzVmJLLtze3WnrZGHSQlMx1WUy7zhpGiOXz/UVLbX1Mn16W81Jb2NE92m95s1//4NQ
/E2LXTCSKlkdaQNoBc+A96bl6ATrsWc10tUw9y4iFI4u5DDHLhuRCivVogs86v3quBbtN1KBEoZ2
Z8KcQ2la636zxhj5c6FIgHFF1BUkv5HtM2x5j/Sic5/KdMCOzN5fl8X23FQCqmvnC6iU7h428unN
cwJ1JZ2czh4qN2y25sa+vjhb/2uXr9LShlvIOVIqDn+6ot+/gHnX19gwEzHDiZ4dbNUyZj63Vjvt
0HxTYF6yIoiVmV+RCuhstP45GyA/RuRzNlsSNClgxTVNHV0AQ8cbaZ/WIN90mfddtJkkthK9we5L
fj2vvziPmndyzJvONLOTrIKasBgbwQClHz1tOSQmphKoev/mgfI4sv2NotaN3uJ2OhuIO8uIZLPH
2cP6/Ii8zX1R/Ad1+E2K0Rtxn3cIuHBc6Ld7e4I5xqbCm2IPju888z+de/ubL0RbP/nSqqMSnWj+
0kHRfE6BBmjFGkkpmmvgWBIOZzpbjJBj43g8Uhv5Zm1CrLxXUeiybzlLXjfItCP43zPURUZp9Hml
DWaPM0wWnycust59gdZFxtZrSRoBt+FmgnUssFmZFRlyR+TopOkM0OhuGI3QCga2Jpwh188YA0N7
euEj3DbXB468UT/rnxWPzgJWX5VkyE8FzkrwvSomoY+ZeopswXtC958pitw/RS29ID4sUtA5O8H+
beM9PbRHFDoRB2AFvM3Rpgp99Pe4YpRCXCtdIVGues95C9CnC6U+f0xWn0/55hHNAleFfH4SYl/Q
joTZVmsZ7DIsGPd5qWDuLTKaQ9DDSxrSPJcD6JJqjhkqAZ4H53AnGmDG+gkd7j8PtxXkKNEE+Ldo
gFlJZIMcek9mWBTh44h3tq9gnSpPPu9bZv2WxRnpxATN9H1Iw9YS4xO28CZ69tbnog7wqFDxHVEp
rz0CSio2wduJTmhQJfUA4Hgik68FsFN36ez+g/iHkOhv5XHzIUcUM/OSpT3NeQHehqaEkMSYtRTs
wT1DLXrcaoHOeYFsn6mpREp37nCQZkasGE3U+6utfByxRDNP8F90FASBNPRzYUIRzD9gsl8XC0Tv
O9cl89gLnY+PF/Qj79FxaG3LpX0IEQcsFi4igqbkphM4yvXWWzI6H6TMjOPZwM8N4Gl6TwmBsJFh
gbpT49+/itsquTuv+GaWR6TqpMNUZ4yrCBzP2dDUxeNx5iXBG1LGyK0uL84SGkSy7Z3vAA/IT5xt
/otX5OOoe7b4a0hFaUY0IB/mJyckFIPrPpvTWdZvTX8znCM220iu5UuPE80IKmDbPRq5KMrPI2Yn
SA0juXbt5AEoY7tt8C8w/X5ojpuHMKJd17HaWjQ5BL8Ty25Xhr9Bu/HF6We825wulo7YZJSUEV/+
qopd3NoJYnQqmksyw/BkY9sHbb6NnMMzF/GLmpU7IsQWhFuzTdOexstIcJCjGxG0Rc5+n2dcFOvp
uuw3e7cgbXSSytG66LoBSs/ibI+ZvRUNzUPvZeauf7uIzV2H8zz+IYXyt6ZiK8GnSMWKTFpUpyUH
EANuqO7M0JCw1dccg8rTiuzY8+koXqpKgIw+1x8GUSzYmFnhD8g8vABef7BVD8BTHAY5L48FRoSi
ScueOoyn0q58nZRP1yvPinGU782yjm4typqs60SoGMfpdDKgY5H8tn075lgVnh9w0wEjOnWT6oOJ
WixN6wHHCxYT/QE5/nAY4oSyaEz+aTCbJsnTglqT4+8VOlAzezb3VurMQ+b3MZqhv4OsXfSCY5E2
+rI4xHkuPtsE3taoblx0EL/OHCRzNvPUq4MPmE7a982LaDkeJVuQHSJcW/2f3CUKe+EDQEfuK2Ze
eMQWYdMm/KsRx8PKIfT8WPYjsX8vaHz0/1hxxFFVbFNmBOTkGgtyaEk0wZLg8+a4/zq9AKcbVSg+
FCLHjLMF2FTsM1PpqboKKsCBWGvxNQFXW9Hnt5veTz1gFPKnTKaVFloirQqsYNoutuWKH/Yiqjmh
M08D31r2R29Mbnu9riRkOBQAXG+q3ROcxZk8Jy4KUD6gIL6+ulszIkdKOCqELVfW8X/lsJyFr1D0
gDz3dzxDzXPxbxHPiLkqVoTKlG/M7fcboJ9hYwfMmWVra9oaZn9ZHakw+Xi7P4Gj/nnq6waiMKLe
VH0sDrfeDn0RdkTaIhbVOmgRzpPjqHx2uXAunJo6GZBoQZBUAp0KgqJyysuTgq8Afd/CgkAZ+0p/
CmOpWxfDqOgzAxz0PNlwpIH3ecbLaZLuKtcGPo/6F3n8pO02LjJr7vbs3ac0bZK/GWEnkIZMAeR+
A0re5uhCO7XkA11gJlkj4Nv6ytN9ctNV+RE5JhLrm1AUE8rYbd4ld6w34YFDgnN27J5Mg/JzoqFX
s8iXAAv7UgLtSCJsAlwD2fKLm2ubtCAjlphMTiLXVpeqoOesaHMDcK0ye4lpra0P9EIOb5OSPaLF
6ED1qBw1Mb7lP/aNC097PkeCHrh1mFlA+HKfGlc26EmP3muNzac5xvqQoMdIivf2jiAW9deckNc1
ql/bgHeU0yWIEXtMegdY5chZ0h4bNBtgHgOnOdPQ3bCEPCLHY807TGA932eSJy2Mp1Ol2E9uUnsZ
6Jjjv8zvf50nG4yaAIxdYSoh/TqQLqV1QfRHXvp1WqePDo3VFUOvnywLNJ5XCG9xZoC7cR4xKo8/
iBvo8CDgDBuC5Xics+O9ZrZkhAnrUKgxOAh8sxV2a7vSDDCyPKvBOUO2THQtI7xoGqA4aB96j1Bv
mD8ieYEaL9aBcUM9+oL+CPW+T5OdNVESq2otmi0o5smqDyy7R0PZF/WxU/zN4Y3HGqM6BDQDFGUN
Yo56JkKG+QNekW06Xh7xw2gMOZJCI6J5Zst/9jL3SXc+kTJ30XpFEx4NoFPuS/wtk3HvABmlcYq6
61Uxb9e1Py+PJOhsFU3MnvoqmpvT3L80HBPGpchojSZvL8dEAcXceQMi/WcPMAPiJnN0lkUVTwNP
+mmj82T0Ra5nlpXcskmqLT2+wEgiKcqTQu6tMXoDWOp/ZZ73AZBU6GjKJ7KHS/ts+zsk5jhiyH3H
jAqJozyPrROVQ32bzHJyc3U51oTewj/LxR97UMJeiC9pARoaCXrf+pW9cwSP1mPuEWBcCy07le2R
TiAEb8fPi6chfbk13WferPv0/MjfEmCxdaFMzoT0aoEONpAis4o9fUi4dba1qzYRuT58dF67GBbK
KspQAvF9Dpf39ZPF1o3qUyEDhQjU6dLOckaQwCRQ8L4259zXfd2E7ZI/jb8mWoUsU7UbL51V7okf
vsMTu8mIbnSSjKroBsWMu/+QeCfzuYG9i4EO/BPLkV4vvD7N+4Yec64/+TGrY9GXCeRvNThAu+Px
cl8vWCKjFwrFyMwmxHFZ4GQWemh/JqF7feRcP48MoxjU4RrJ5QAuFBIC/HaN3eHycuHvEl4cPN3l
MrocRifkslUVFxmUGrtbOD1dx/YxLE5zO+AxRY/mz4erI5QCmJJhsWFhKOhyaRYISj0pkB9yIvPU
KT2UewQYVhINbaWnFATMz8bBMmug4HL3GUxfzN9MqEwR3DSz7qxc4brKbzkWLy0f3NeFzXv8HEbY
9tjLgInbYwgiCkGJrnlLHaVy5Zcrlm5iqQCa3tBScl/gJrWAKooUf8pCXZd5NVKnHGs6MPc0fGAR
sa0sEELdpzCdgB6RYF6Ocm6TU2u1lCnMmKN5a4NhtTlSjshuIozKeEXkaeM6IkhPeRTWSIMZS20F
njIQvNorxBlIe9cEswOYmEXg9szhcFJnA5JbsRRL0hFP/CRoKnU8FCnArIKVaFevl2SdYxz7akBB
hK5Rcd1yHj1W3i/lOVYptv/pMQHE7OMtd4WU4+76wuFssrD6zRkr9VXWDpkVYldBULUBmiSOi53v
G/Mth8zk4xqRof9/dGNA3ZMtrcYBNou9uV3FdtU5B17b8aQaGhGh/sWIiNUZod6pAMU6fiUZSR4W
Eff9TrooIxKMv49kc5cbRx1QnC0QVuqLTbzsM5pF2pzr90+6WyNSjPmWNTM+6QOVOUwl6J+ZDNg2
NZmdI1QMypgA1JaC1cWeuD44WyPFdHWgOZxr48ghi7SfJVkZhTlOVGkwfvSYk48as66Yz+GpkEnb
PmKW0VJap4jDqQahDI5Y8twCgbV1WkAgXjFwfSZmvXBFj8PcpPMyosmoLUsTUyzDwgF3mlMCrHy9
O2gHRIg0S8GRf95dMvqjUc59nw0Ap8t+p7vhN+/0JnX8iBNGXVSJhp0mDX1dNtWH2M2yrPyP/NZa
tf5dYpmS88w5PA5HbN92DyC2pLToIpVVdZj35Kn5jIhX+aFqAwrN15449Dgssq3bERanGZcUGhEj
tsBWyQKofAJcV2PxW3F3Dq/febqE9X2kGvPQM62IRCOnr8/pfmNHFY24O6d3z8S3D/d546gtjT7C
kdpSCj1RxCtIrcKZZ3hHzuepbP3hO404YXx008hOiVpD9tCgkaGA+gogmPsMcB4v62L0rTlUKT0r
7/Hrf/sy80S1qyBFVYkvh3M0MF84W+puRdB7R8M8yzYCzrSZ4PPPDoWELV3gHjvlevXWDLa5I+V8
uazcxtM32hk4HNh5zXu4HLPIApFKQoQ6lQC115wJtsscd5WfPg/hLuYVVKZbV7+lgIXjLJL6crlK
dFuQk1eEoCOhIMXjbscFeuc81Fub00iaC6sXxKMJQs/PBsGWFOe6Ob3cl4rpyGbEDGPosV0TnW79
TfmUpHNjgAhnS90rkN+7T2k6NTuixKgBqW3aq9Hh8az2q25Bu7DqZZF4l9wGihW6zrY723Zf14+z
SuOR5nhmOqMW1KrFlMIRpIEsJ3lvdCR+BiA5JNIBU2s7zn1Ob/1ad96CzqgJTPcnXZJRTnPnXBNb
JuAQFQnkqrhuBUfsdWpcRjKSCXp9bqjCOHuXVQin/TzjDsZOp8RGV8foDlkqw0hpwNAVqMUvp9Wp
JTbWcPEMIUe96owOKfqLbDYyPMJusdJt8yGzW6R0MORxdfCMA+WBW7PnqS2dMffN8VR1Vkaf2H4f
LuaJixjBk+cYiaAZM6f0A3+hezD6vMwZT4uwm2LETBHzowpmDR+1CZeg39C3sf6O10EyXcP/vjyD
iReEWDdbKYSEKCReIlzYeKnT/JqTR/GAkap+tgOUR/6LN6PAUywGq1hOQlm01FbGMTQXmcHoo+sC
GRreXBDHZLLLXspGkVUhBaquVZMkJBeeSeYpLoPRHtrlqpYDhUOmLmFyIYNPofBobektdswkCD8Q
6FlY3lCslDTY8sabOa+Chfi86mHRNjHIb6ItkltYisZRVxztyK7JQpxuRNcBktg7Azn+SmaYZ77U
KJJxCHGcM4PRIslZP2rNBaamcOr3tQsS9xnhHRTzlnMruTQqjQwAVCN8qHa/OLbYM3mfCE8Xsj0C
tCOmNk44rcAJF0KEPl30TGuvBw4Zjl5nQUjLUi8rNYE7U7rP6le9qHKy4I73The1NZSugQJtWirb
qxplYl2oFFkcjdlRoHkeBvj8OVmgRrr7tW7mCgwXL9PNJcrcU2OUZoPdd7QOTCfrtlnwZM7VjwQb
HyzHX6TE3/lb3nlS7+JPm/w3p2zXqnURFE1OselQ2XneW/Gk/s4yEnq/y8bleBv/EO98k2IUrhFi
YZPRUv6w4UQme3WGxovnzpzpHt6vs+VIisrhjFG0MYDuhjONWJ/z5epqDx4c0nJ1TeiyHm6D7PQb
/uaNceKqWq2SrAexanlcvxcOeqkvy+XL8hX2kjupyCNGOR/5NiLGPBrFhGZ/DtBI7a26DtuBHsKd
7Igkj+ztKeAuPOEdJuO6NRUQF48UxnvYBN7cE+zhEdsgv3jptX8wyt/nyLhtl+uxVVqBoqAHQKXc
zEMHIzQUr+WMpRBAlOMRpN+7J/6M7hUqKVTNEkd5NJwQe7bi5H+VesZ5OyVtW8gW5Qjj54UnPGYr
CMXRWewSz/k38KHosv/WXGxf7Ek81XEn4qIAUHQh5sOSwjsC6ub+4+KIA9sQW1pZ1KH4A98iwNxH
8nL/6zxNyHbD1kAMreIQZ3bGWCydFcCQMYVdpXN8CE4Qm2Cu3rlP9PbRO6LANsW2oRIVmXYTcWcv
L7BNDrtw3im4To8JrsSu0f+4PM5RSM0BtOPkM+5e6Mm41sAKWEMysSLnj853LOiRqyrF7OcF8HiF
e8TqZwppeZ/Ryb5tTcd2U0AMYpmExsg8+lZPsX6lM9wORKR9L23goOGZWetP3XnAeHXkNUHk6etD
BKBI0+VUi6ae3Jg88yDMvumVpAf5i4tRQ5dnRifNzPj7jBltG6k1Ezqijv73cBE6D+h8y8mSZpR9
3eXFZtSKsFIzosYmPbL63KWKQg9zVe3Sl9MHmj2ii33grUjjnNofOQ/tZKJyBDpYJlSi4S3+5EgF
tVD3GGHMpRQm1+EUo+AVrLx371Of1z4d2UZ9soCkH54F7z7BKa90fHCMxez7WrXEBBW9/d5zesBY
pCdyn8KkSzomwdhJyTgWencECcDRBKpb+cmDz1s6OGmxsOpSk5EeRvHz1ng0MsaRdO76Vhahq7x9
AFXVuG/Fa+LKrxeLJPNaQwK5w17TLz8UsSzyxJ0GmuxsGv8A5jl3UZ3omjBAMjLkjlbvpxlB4CzN
yOD6vvTAOdOpqHJMjXm9l07QkCQHuyDmrhzAYetPNISlS+o5imJKQsak2IcsoxeoS0BKSUj6kpN4
WwBF8X/jh/V/paiRgO4LIo1tYPJRqokJwLEzlMVWqHBv3KrG5AGqMoJHSQccNtsOmWUYgu8kEHT2
byGQ/eDb+LDPBtf/nXrQxogQ424PUVmewlKiNwUj6nmCe/HIbsebjbnZelZxjOkwiuOKzsFjeAFD
zwHWKL5VD4afbvqIXJwzMFycXeiiyXln6x5Q3GDNuMHalGYc02cUiR4dS+VYgT5W0iMLF+3uS8ik
FI6OkVEiZSb0YX/G53O4ouK8cVz/zIWVpB+5d4aMe63IkjCcOhChy7L30l86Pl2T6wtPYU3ax/F5
0fMcKayukoYIANE4rwq9aQO4wgbTYOb+WviRx3nCk9muMTFGOanGtZdylJ6orwHgByz9U4n8wnnE
k80aYyqMUmrissT4LkTdwaTF25wks9ZWneVLgZl0uyHSvOMFl1O5oTFFRjf1idrJWMVAMaUwBW/h
adkL9fG+5E3aLwM+mqiJpom9C8zLUmI5MuPaAFstBUxQ1uVe0MAPt6V+UvxGhJgndMxFrOTMVAo6
soe7HT9cMNQ/oAsgeBBRlsSzTXZi8OU7B93lnSRl4g/RH9Fm3pdeFpiL1BRISE03EbgSyp8+TBnn
LHlkmBcWAparECVKZl+qpH98RW/DF2Bin7mHOal3Rwwx7ytJ5OxysnCYzxkKbmhU8nqAuFj2bDZb
4419bX0eUPPkzNRYUJhXBgBgKxtaHcx1C+u2yXbYSvZWQwfY/3iMzEsrzepiYjc99gc44cMwW+7A
kDY3bd6L5h0i875aQarSYy9jIPdNeUHPp6qQ2iW/XGwyzPFvaCAy1dkWTRWBQk68zPZkDWJ0nmwN
Qh30U5Ga0CciUlTtXFjnweVj/dUh/Xbib+KYtDDfAsMWIqo+VRPpDF6fLy4W/kVrb9XMlCM5JWTY
voov22deM+VkJW7MIKNZKr0u+1MGks7Z0W4ddb2nOPK8eJadBecuucQY7RLFciZrEYh1Nibt9u+K
ozo5RsegT/436WQrEvkRMwyniwapcSkqZFUTwVVf/AOHDH1Od1QWW3m49LkWmgP0clB7q8Lpg+Fs
P9gkRrB+6P8f40dceWRUihVaqSpKUCmQdoB29I6xhg6j6DncI5x0T9Fli210Cha23mzSyDtIgGfU
hpZ56+i1newxWkSrQbT1hpxXW1Sp1tpTzxtkVCfP85sm46ka7TlPJQU0NcCSEtHFXjiUwT9MsohP
5HDgAaDR0/rz+r7JMcIPr9w0Bxnk5Nmw9rkDatM+z+gIGXnPalHWWx3fP7l0szgFZG+8q4NpuH8j
h7oCs4V1yrLOAv+pWXdtQyruWNYuvBeb4y8N02M1ahP1rwp7MrsXfjv+5F3plmmiDRuJKjY11/eW
bJZRMqDJI9tiv7YLJ3/nwNJw4UknLfaIEnNNGDm9ZgJGdGlfRLwZYGgwicQrIk6mGrGY6G9+mMsK
1bIojm1IcQTikqDzK3EF17DscFnUpLo61Zno5LJEjHYI4mRttTbnEicf3OgH0AMfPbhObfWTnKdY
6VV7e2wYQei+lkAut7mlZ97dMT6QFjYXUThHAyLC572TbJVHOm2IMp1dCITDFjXQfzyyEVuMypIx
LVlbIW4POIcADxWI5seSLc/7M1b1XEnmUQ5lkXeaPBYZTyg+D62VyDhNzJSVRErtl1+23wQ+5JPD
4a097x6HjCuk1NgPI6cg5ehvJVG8wgHiu/eICYiXT7RoPLgvr3Sjdkh+LRYLdM7uaXwK+4c6wOEA
1CR7/Ypr3sIB5TlpvENgnKcIRb3MLPHLVoqvwdNdYz0gEDh4y86nFd33Has0SBqJrpFFmZKq8YBM
Loo1QE6h4DN2xcV6nvYgRoQYA9GIAEUSqTDhDFflSlZINAedL+WhDHSXI7n0xd+5VxbsWy6qXEgV
vJJgf1m1pPArAshK+ZEXkkxiTo1Uj8qqniFuTf1KXz4QTMzZXgGYf5S54dKnuB++bwPYtyZ6hzPF
GCaNwbC4CdMbTYCUCjdtPumFjs6Y0UNip8RSllDFbqDf7Q0LaL1wqcww5YfCG90YdeAdgDRpiEck
GX2UGHGk5WKGa3XehkBpPMu+OdnxLzUiXBSDG/bHvYtlVFItGLUkKyBHK3GDE3vzx3m8MQsbGb8k
dXy4N6Ftyn7lNAQPdLeg+522z7yAlydfjIpCQlpOmxrypZDAszxNtF1Ya2BScYcdOaaFxREfLql5
za9gOMyId1qIKREQXszcBBs+fO214bWgc98po3iqoqiNIqMq8e0yy35FK+iDHXBsOyIseZklDnMs
nniq6hEElhqzMwn2K7mwxUOFWie2QBLN4YbYkz7/t6yyzejZgJWvighdhxBmha0scwDmrR5fTIKV
G9b8wNFBHA3OtqI3Alw74UJFFQEhdj31JAKkPR3g5NiKW1XzzqNgm9AFwyrD9Ipnj2QFxpx0WwkE
DLE7iQts4nl4skMAAnodWjXlxI1s04foRHgr1DP/l4PhI53INqpHYYz5MgGMB+oMeRrpiHLrQgwS
LPMBNNGBmwzlPEaNUUFqek7loaX0MAGT7q4b3weuH+eQp1OuI+FhNE9SxMeqK3HIKyhX771ARqgI
gGKZ7PyAG39wPC+2vJtVSV9qBlhCB8AR2IVoCOEVIycxOMbXxPg+x85o0R0Kr3nYdHa6NDCSB9uF
ope0FgFzfpl/bVE4Dm3d5bldPB3D9rM3nWzKzRmk0ft9S74CInmJUlfANU+cR8iWdhtJPmb6Cdrs
uvC8k21dsVcYWJjCHDUM7NDiPPkpfWaqWDijK6asKiIjiZo5FJhLz28Pcb93LETAHbns1SOKUM+H
fH+f3GS3w5gcI5JnIMVG5gXkrrMTZhICDz2OJoDj0WYREc1yTugCt8WAdqYacwPjSuEt8cydlJ+8
z/EPYcxhERdJ0Wm3F4iO2ATI7oD3Q0GMW0GfdFfHlBihNSTEymdKKZzFO2Ug+hHM0XRNysNKmCxI
jEkxhvB6SqWsDY8DIvOE1AO2amGm2KYtP3DsvhD5WFhTxglIJrPAI6Js6mbIyxYtLCCKhy+QDHjU
/vWdW1akYTdrMMZUGF98QHK7bC0IDgZaSOEk9ssVypmXo5nUMGMy9GeMYossltu4pmSclVPXBEKJ
dcv46wshE/K+h2eejqYCf48vxhs/NbLWDgYI7hWnXCloYJ35yaawD+nqgPDx/vObzOiN2WO87Vwr
wmus0VPcO60IsV/GFCYRQf+B50tM2QNTNS34thr2dovMS680LCQx84Ke5AoAPG8rxTsutFUzF5Gx
TGDKnfu8TaZUxgSZF23EqGZGCggiWPMo1lDv90CXRTqPqk8EMAE3Izt9ed88Mk9b0GQdqFfYiz5s
noF+TZOIqVMF2TJ7whQ/r4NqsjA35pB53vFR0BKhwjJ6Be3geNj/hZ26f5D/8KD/5op90ErbCmbX
0YPMNyfAvvvb64xDYvo1f5NgXrN4iZDJVkGCjrnvHbh/vmF3T7xJ40l8y9GJ3XTz6DlHdZkUuUSF
cO+1uzR04FBi0RpS5i+Hry8esvZkZDkmxzzmXNUzUWxxQc972E9HR9ke0Gc+hhA45zflI4wJMe9Y
lQapNqmih86NthE2rCWAdyXQT/8jIcY96K7qkDdNRQ9wWGYnYm1TpCVoP7pz4O0wmkRbGHPFqAzN
FCNdTvCcgBYm2pvYLk/k7KtPxuJrZ7zSLY3/jz2NvKNk1EZk1Y1gthAReOIdcB0APvWLFol4V0ZF
+g9FbyoyVKEFf4vVh9fLsdfPqokUIRB5uq3mags7lb18xnVVJx/XiBLDUSNnamTifeHOtJcUA28Y
dhPmmKPnCccEIU2UVUk1RFnCMkNG/cnxsajDWr1FTU/Vu/XYvZ5PaLUJovf7YjjV7faDEqP5+rMu
CIWpgVKw33jvT/XLo+V+fhAE3lhqkNsd0bjB8IQBw5iWJEqmpdOqDSP6oRiXpzKyhicdwfCzQEr7
1Nkm9qO4J+fXrlpVs7/mpw489Tjlx2miLlkqKh2qqN0Cu5HaSq7Xo5SppUjnQMLFE11qS16vzvo3
INK5QG83IFxGMn9QY64xqopzfu0b8ZagKoEsCzv22/Iu5D0iqfcItJP8tlXx9fd5bXoY0axszKj5
AQLx+9c8pa51eAqSLEOgjD+gnWvxmvQ9gFif8gcUog0DYF/IAaJ57Pqyhff6zA1apxyiHxQZ3q+t
kEZDmIq0aLZSnPCJooui5sPdMT3lnvygxIhwkR8HwIxluNMWIf9mGBz58OLbjW89HaBOZYqVZKPV
kGsr6HNnrndMmG2aT1qtaooOh9rYwUp2Tyo6ehDtiLhG/8uaU1D6+9c45UTrsiRbGFUDMI8hMtZJ
zqAA9Rbi++w47+rr8K47BZEAlVmTFhAbNJEThBYnkp0KLX9QZayHcAnlSy5RqsHquk628gn4tLHz
oM5n0bJHgIeVErF7xYZmNAY6l+AQOdegeecxP6EUf/wMRvvKTayeheYkQlV5SLvkCpEipF16W0BP
M7qabWxpjwruhpQbvtIf1zw6dEaSMwzBi2VbgW5Jrm62KO3Bj8j7xosroqEjYZ3npHTg+lSz3aKf
2WvMyttNAvwdKnU0zEaxyLSzF17WZqrg8ONEGMnvhgEuZZxDABeO41s1NkyhNhduV4FGFBIDCqXy
spWFIQC46zNs+1thmw0cKOHZyHBi3JID9cLunBTr33ZRmVt6fruh1lmFqdM++oiOudMqU5H/mPGb
oz1S46dMzY6xCMaB9awRzPqituGZJOWFPlxCVCZHhMrKUlsxxN0jrBNtIfHUg5qgLWQoPY54q/QV
3Ts8xsU9l7KCQBw8PWuk93B+3rDEkKqLJdcGwaWlNjDZMJi7whTLaWa+muiges9frJmd9nYX+Njy
gT16dvxcPdrHzc5puSVg3vUy2qe6lIMV6/iF+BF7VDowKYTlKVzTMTXP8uN2Gf+gjY/dGdu+cBLN
AqUdbH1aQb0O51ntAv0VCt0mtrk8qkSjG4nNd0Ditbyhlqk01o8fwSi9NI2s8mwV+BFIi7Q7+fX4
5P76Or3/m8zBD0KMWkuNKO4tE9xeUQNEmmd29kOvx2JnqLPDffsxFUb9oMWoMszA5oVkUFXm0E2P
bgQkhSUNpBo/nvE4ox/7Q6AVBSulTEmmE2w/3w62b8SWJVJtgNsrbf3jmVvanTQJIxLMm9GMUNPU
6iw+CRuIwytG41BVRWnT5pzbpOSP6DCS3yl9Z8UX0Akc+gCzReO9xtC5HDITjjGA4r5PjBH8zDoD
sZCemG7YjvwZOgB6VCtM7zZzwfEPtIiabLZbDlX64+/dEyPpjQ4YD8mi9yS7FzuBLxHCnmHpxo5X
nZlyv38wyMi6CWCw46kGqca+rQyCHywMmML+8gFUh00+vAOdCA1/0GPkPa/aGHtgcG8KWQUSOuM1
9/U84wWgPClkzLDRSyFMBLh69pwwJYhzRbQ8U8PPuSkOIdbhTFUzatsG7PTYuvHyGXrRISVDb+dw
gLhbIzhicfMKR6YP9YtaC0MQa+za8a5rJQiBBbkkH3M4EwXx69Ut25ivuMk/KuZ3BJId3DTl4pR3
Cb211s435rLx5H29dqpfX4JziGfcFc/TavH73bELTS6XQjSPGgjCw3t7OxFvHpEcMGE7fi510sqP
SNFTH52qOKRo/jyCVOXUHl3UlpxsTKZaRLczV3g8JsFgn7dfwy9/V8y+DNq58MyRIt7FMlrmaB6l
c2VQbleO5FxWTUN2X807jAB3P/20FVVF1UTQKUqIu3+ym4XRuTJNkbK72rQvhouZoZ2fz3hJoEnN
OaLD8CRG/Tm5CKCTkfxJWqN8uDvcP7bpMHNEglGTx0wTLh3mbJ70xbki3ar8zFbHXx+xv6gzZ9ds
EEsHtJDIua5pb2hEl9WZJzHXGvWK0P3sI6V7JNkXinYYzaI9RrJ7Non0eHYbJ3ty3YruXxe2HeJg
8ovbnjr5Lke/hNGmvdGkUlXjBOJlsD8/IQGmLJA4sXdoRuMYpSnfQZF0Ef2oqKpgEPOn3KCTSAw1
faB5miqzlRNxeN7JZEpEkWVEzBL+od788dFLzJHIM7XcpM8Aq4X6I3QaYqSnaNa7iwRAozHPf741
mrF6bUyRuclcCYc0iwycX0KU92xYCJKbYAHawgwW7gxDR59kGZL1glC4TF1fbB1kEQ76IwDDfkeA
uHDuS/Tk4xz/HuY+hauSavkFvyfY72Mk4MjLeiH7IXcB3JQVHtNhLtNQ9ChCew8u8ykidHe0a6X2
fDYjaGQUYC/t9BMSdOIBANwczDvnzXYUCVcBvs2F3jDi4dV+8+TdULp9FXADKCJxzTO9v3v06DmM
JErRyvR6LUEvI87b20A2M6AL52T9y/9X7Uv66EzZhqJLlkUXsf6P9D6GrRuiC/c8s7+2HdqlMBbP
EZUp/TomxzjasnkWThI9SvHoni/BbPYYA1r249W+opXny65ljzstPGmVFRndE5JEM5fsQqcWNU4s
vgnhVgmAqSV7INphnKzsSX+yUdLivYZpKf2bnMo0v17lLJLNPJaenq8z6Flsp886ovOE8h/UzjcZ
RkiKQdbObSHQuPItTwk2QEcPIvklEpRSI4euHOEZkCm1PTpHtv/1mHYm2ppBEfXiwsG6AiyKoaCe
sweKfG3TAm5HTLchuss706m4aUyaEZve7Cvl/0h7r+VGciVa9IsYUd68lqM3IimJ0kuF1Oou7319
/VngvXurhK4hztnT8zIRimAWgMxEIs1apY4jbEqDN9z1mJCqMR7wKJv8YYThs1fGt7pI0k/rKzOt
ErMcKlpfOgswFCjaMSTM5rSny6GiDMGNA+CvYSe3Vi+Y/oVfKreN9An+2pV3ZM+RzYX7U3F0xNHi
sq0q7B4CtXbXh2a4Mp9cjAGuH1v3HLkFnMm3TlIXU1F1+TCCpAtRGoGrBHS0SYYcz9oOU/rgffq4
gGv7iznoPVeW/CGXuoC8WlBCjVzBoqHElpVLq8HxTHtw3or1pn5fMSWydIS6iVw1y9qKuDH1fEH3
JQamH+/kXIV/uiL6yhHbYOjB+QsnYjX2ApaG/PSSGcHPmhWg+VEEkNAGQjdV6oVcC+0i5q+pYPk6
RpFW/tNq87wpcoMJhDUzGA3WxW9ZlM4HizFB4iPlATYXGGC/CU3p5r6yEIJmr86JFErVla7vhKqB
FEsrDO6Xsrokr4yjIfb/1+08EUEpeSvlYxyVCX/t4ItWnn2tjMLU1uo7b25qhYkLMccj/2PjKOVO
UyANiki3XbeVjRnsvIVdkdHMxjNe3CUagI3083xGIdAKHRmYPco1uGGuY72xi7WSGc0aFzmzEWDW
pUw2gTIATYhrsC7go5DPjuxyJZoWwNOeGFs9Gy18S6EbLeW4UZNggBTyxN3v1yHg01pjuSPk40zE
r9kc/URDaSSdcCyVopdxsM1gWtwzT4qbh+xkag4Tcp5heArZ3kmE19awO0WH4SFitjhvHWCi126O
m4G3/5fuv6n+KNR9piRp3shDyF9zzYi61TiaSG4Oxh8lYbj/O0v8X5YhqyKe6YAmUOj0Rx7zRQ3S
F/4q56t0dTB7z5S2KEQTugBWRWX2GS1OhNHLarxabMIMZmh6B9Eqlu5aPKer/iwZIK0r8XBFLREF
M/ErMpRnhmLO+oCJcMqZ9S5fiy4P4eg72LdOZoDiRm8t5Oq2LDik+Ut1IotyaUHYKq6UFjwuN6Ax
78G7esTz51wjs1TavUnK4StLOjOivVnTUySkW4A4JnMqZeBe0mtp69Vw1xYK/dXrivH78+f3LUCj
wmStkbtI6CDA2r7v353rUBigDjXMeOUb3J0ZmiVy/iEwEUmFzLXL82BaavhrGJv7rfNZyGaeL7WD
hT6J0AxYWHhz3f0KZqX/s4c0l2hYuqk8lhU5udZJBXO3Abqf3duCjrSu9TVeGFo565Qn8qgoORDc
vEkGyPN3pLrsbfpPMuUX5RbKegxZsx5sIosyv9QPJbFJIctCQi6wUUHHKAaamJnEKsxdpGxNT/R8
lMUSmrgPPUvpbElAy2/hPNfvlwhcJEvmtUN+8S8/NlkbZXE8OgQTV4eegAtEWgLLCvg04WsOqalt
WoyNZBiaRoUTsgjkDHfA8rY3R7AVE8mFM+jKq/Xm8gforgxps45rsjQqmMgI8pTC4di28CGIXAKw
N0vOZeXi2cYQRX7q0S5SHkT1yjKLQ4iq0bfnvNdr3aiQVd12CP+cjfKJQtRjiXeW6wcSaQQtofJ1
ThtxboVdOgQx/5buBlMDxmtmYGgbyGc7+6237delBEgLtFaD9xY1I92ytozIZQ4mfWr6NO2ol7ih
ojQDD/C3/RbcGvtjZX4GYJNeE9BSO15tckNw3p4v7G5/hmXSHKRx2QS62GMXIoM/gj9zuNf6petY
sh+yxBIe7TjlcXxe9cVc73ngoeBtib60zg72emkulmaVb0DlztSq2QD/W4HpQsAIdnpXqiERfkfm
Ta4wgud0S8ANLkNtXMJN85l9PtYrgaHJOuWB6grAEHIFmRiFs0j26Mob1+I5M9fabvlhmtFxdYnt
C9IurNYwpmjKFeXVIMlZQES/WNnGP1Yh5kbW62MKWs+FbNRLE8HVNjb9PZAE4/0Xs1VsPiqebDjt
nwRJUXwPX5DuMkBWfFamciyx3ayY+B4dPtIlyjWF5X9OViZyUMlySFz10r6hdWOfOvpZPv8+X0Fo
3jz3q4WPRp1srXQoZbM8MkupKcclZLVU9jyJTACfUR5jJwVS4+2uXgR4FX1Ij/WLscW4Xn6+Bhqx
S1Vf7nDfAGbLNzHVMi6LdfWpMfNojyMEdM7+lBQk0biIO0gqF9ZwqoGeHIG/a71lDTY+vtSAQfJT
TljmbjaKkON0y3SFC4Y7PN6z+/jpP2sLz1Gex215ED/yLS6y1tmjyUl0cid77nRbt9FOhBzGpftM
TbNdbtDks/zVmqfzKVk26G169oFYg8H55bjkjofWBv9pbK5e+m7Znx5/5GybAkgd0WApK2j3vhcW
Js+8vvX1mvc44ji4J9lIAwMzKLc9N2AAc9O8ccUeY8nM7OJcpmUqldp8zscDLSsh1Sp9a3GOB8PM
NwTr4vHq5s54KoY6gabOWr8YIaZvzE8nRCYYXVSbpDYfi5l9VU7lkJBmsolJUCvAACLL0dH5LJlp
bbab0tyINr9X3xjC5gxkKoxy9YUX63wBVJ0r0m634z45R57JJ2jKlIzHkubulKkgyrHrQVuntcfz
VyFaL86oGo6+6S6Y03Jz8d5UDOW9eS8t+kQfYSaY8ToeC/MMbpGlatrGBqEPmdcOTWZFlLWJlCcv
pOj/38RtfRGXb8C2e9JMltNkrYzy0mPPh1UY46S229qyZMCMPKPh7Vg4voxuQuYrnGgz7W8mG0m3
zMiNLrSpRjbyBY0dRzR2rM/G6dUGFAfgILZs9F7GJtJtM2GbFYrvYn0uyN1Dc7Nplx/5htnJx7Bi
ukcmqGp1UQwQExmL1Qu6ode9VUWWHDiL2OjW+gtMjTQksKoss0Xj6YZS7iMJR0+Bp8KG6sf9PsJY
JdoVfZ30X3+xa4Cs46OcSN/FMeZuIQ0IH7qTbtHkCtIMVDgfW/Vsi/t0VZT/AIR6I2URWRWmsbzC
id79o3JNfKtZm5mKALywV6BETKyDfRDNTWqvEMApqvH1+DtmK0yKgtkYRZYEXqaTfrXnq60biPiO
1jWQ59gcQOAaHZ8uZPiemWKcezBPpVGrbqNF2nKRxBNMp32JOFGw/dIJD9s8NBCcMspnsyo7WRvl
OkulXQCSXOCvi8Yo9vIr4AUaM3DQss/YRBIN/WXzE0GU8+y0shFBbU6S3AtDWqPGiVIPQ8asYk5k
UL5yIS7qsF9AhqX+yt94QLgnvBVxFp4SLDi92ZTb9Jgol5nlQakFqXzPWkrL2/79/bjG4APIOnc2
Ut3P5tZf/rvl0YCZ6cjFYdDCbXamFZ8ysywNMq66ZUJOMc5KpSJbDlixmVZjbejQbK/8eSNYz+R6
e7ye2Vv7+7Roji5fLfqaD3Fafmh0vzmUF81WYGEjs4RQnpHP/bFpOnLVwFlJqSnDV708Xsd8UDVZ
COUPCy7TASoB/5BbwMgZrWypPi82uDZZ+j33mJroHD2j5/ttLan3xWyd9+NoFFgMGgUwzc5Mt7JE
UX6h5rOFn/FY08u2dA1vgUYsZAVQf3h6WuwY+8fweDQ1Fz/KPi8CN/iajSuVFORCc/zsfOt5g8ar
EO9yVuZubsBSUVA+Vcn8rarQoyrekHRCBOxZJOTdJUKQtbP+fQrMJeIPIC2aoIpjJlvmN/RbJAlR
JpH3KNSKX8cqNpT0sQRrxh7ORnCTFVF63te94BeVAtdHmNs7ezRypxHReoTeBGZBffZRNBFGKTwo
JqXa94gwgjrY7obDAsj6/1voOxFD3YS5JnXuKEPMAsZ76+z8Em/LF+ClWIzNm3cS32dDKXsglDLv
FzgbS8Wr6LYv7H3vA9VW3Eu35Jgv/6zYIem80n/LpO5DkNOUQIjH4og+lIJR+4Zqxx9eblyQ+nph
rJClfdTN2DddGEYipKnOJ9r7z+d1uiIFIrSKZaCzMh+LI9/+913/vTbqbkzKrtUSvDSvQEjhz66x
YSUDpDkJKoqjBEFXAqwodWJyr0YiipYCXK6wjAZDesdVlfxBcquz90cj2J8zM3au6/MZgOC9Gb4g
TyybQLVOdDRU2rxtp8bBRIGFCag6d3dOv4w6V67z03hASRqDr5b7dkosAI5gAPTxBs826UylUOcp
JLFfDRmkgJzs3Qej7Fm1d4aNSHwDgD2GtNmezak06jzDuOjEoYC0O/cK0E2u6/UanJrGxwf4lFkt
sLMtuRNxdL9OJIxAyk8gDohJluMhjLs6R9VoUM7fD09o21CNI5kHMM7V23DKZeNkD7sSpLAYSlul
+6fiFQgvjzd8zn6mn0RFRLncL4Tyvt8lukB0NkLunP+eCqCuh1bv04ojaoO2SkyBIb2QWusr0BO5
t1/hqwIK6xzz0i+Fy+pEZK2Mujikuuvllmy2CMJ5/RDbjzduNjiaLoy6K3oMNURJg99HZVpHfUEy
bNEGdR7Dh8+mB6dyqMsiAdtr4VeQg+6B/RWD/Ab4iNHYiCsd0Jpf+u6FsbA5Bz4VSLmgIW2yps+J
QGdfmTFniMv/Dz2Zf2PehHMXrqrquqCDTQz9ZdQhJXzvx0LQCnhxb/egP8oM/4MRjc+2RkxlUAcV
a5hZDgvIwOtijwaCqAHsVGgkjpUva3PzB4NgT38CIAoz9nEuNzOVSx1cjru3bDLI3TsOFF57a1fc
Z/X5b8VQx0UmGsJRgJhhiboTjgsNrwjzWM5rtsg0XQ7l/11Ba5WehxzMCl+zJ8/wNrGP7noDddIl
aN/MS14YfwCruziRBt8vhq+erX9M5VM3g6K4UZ4TR5IZ8UlCauQ+dMKwtn+4f74VkroRhv4/98/W
0p5uurFvPuqVVKOBJsTGAo10SSoh/05T6HtBSeWFnHYNXInDb72NbhZO4GyBU/ZYzuzTfrKFNApp
P+aSGOo4QhFls2F/9Y+/jV+kT84kvTSrVbhkliYZBk5PDowAiOq5EUu73WAGQPNan5cnPEfIdB3r
9cM6vHs5aPIU4XJ5QDmd7GM/Ws4aDRLASbgsTqTXHeDvrDLzHIU1OGf/qyx0Z+yo9xynN5BH4K/Q
nnRHKwMfEhref52Wuzfbt+/t7hUzTCJ+kQ5Ep5Ip36ITAgLV64gxIi4Ev+UaHW3/F/MDrOOjnMso
14DjiCEnv7Q2xlgIospjpZx7okxXQrkVgEb7PZRfQHPAy/5TukYOQ8A/XKDfp0Q5jlhQc7wicUoY
AwakHDbr+nsJhIqdjeFc5snM357f0igH0nJNPaQY3btugYf7/p5aQJKz9WWCrWMZF/mpB0pAt6Kq
cq26Yw1RmDeqDG9fkxola/cYtxjdhBp146BmIokGLELtKK7A31uZGK14I6DinoOGBpBZP9aJ2caY
iVIoVFggl2XUaCJWhhtNdtaf0QajJOMOkbFuwnv458PGbLbSVthiGuKx7Nn+v6ls6Wc+A50UQsOP
WPAWxeK+NroFaUeykJECoOpnUqMJkE3DOOuaNZ7TZFHikRn4e5trTYpJlAdUsQ2SrpVxRau2NYiG
bB44Z2NiSFBHBxIr5TFrHVPB1FZLepgs3Iic7350kDFC44hRWK/ycoPjRWOswdjeuQcu5nNVQRZJ
yMdRD45G9nu0hXPYXgInefw0EhI6AGzssZw525iKoZ4dRVLXoyQORIx7ynY4MtaD+B927nsl1M7l
UdSLmGe8r4RHYcq3CF/cB6iJVk8oGjHCcta+UWopAoSzV0Me51SegtOFCUo5Z+fTDaNulEILxCFV
sWEdKj+3/d5FhiOzV3poP7HQg2ebNaeyqFuFa/tEGXPIwrt27/DWtQBhnAyuvTUeGl+sAJmlCtQN
o5buCHyXEed0Q0DnHM9L6bq0N5t7vzkTyGDO/0/XRt02Ywucd3B0Eq2wjnCXgYERuMuZdGsi5Yuu
kuWlAxfelpnYnruqp4Kpi0dT26xEggGCC0O64iJgxo+z8dVEBI241JSFD15S7CTa6lKHr0BzI9XE
L/rGBsi6FhtEm3F2dD47VwQvKXqymxa8xW3/wi1vuhPyppcZ7hkZqAA0RY89xz+44v/a9f0hMoki
+VH3BDkmlkbG0/ZHdGQiKYTxRRuzhKBh+nee6p5nmIiTwyLgxQrithYUpnMujN+fC7Cmh0Y5DiHO
/XYAXTiCVKd5VzESlLPuzNmyw1QG5TwAyBCVcYs1YBZ5v2/X6ABcX8k9guGYt4OMNkBMQDMu6tno
eyqU8iKDFilRcT8ndFuW69FCvhDpOyNf2SjqtLZoPmO8gwy1P1aQ2aHaqWDKoWR17kdyhx1tSNMs
Qi88alBkeUWp/unPv3P792+ZaEeaF2KoBj2UcbD9wNF4NuM5w3HcrX4iYiHyuS5kODx/jR6ZYFP+
2QAU8vGezWZaJ3t2//tEiKv857C28Q4FS+dq9CtMap1Pv14HxzQXb18M9ZgdjpxKpCKAUeKGiCuJ
GbdW+zpCB0HAyBAyRwqD0Zf/+oq7YUyW1QKLaoxECLmRgpHziY6fCHdZvyJcTsv+yXWWitEDjHZn
HtBsaFTbxe4r7gxWWMXcX+ln1NouBLfSZXzIy16G1zr2xnr567QD6AE6WCzGad4dPf3ymC6bsvcq
T0G5KkIrb7ebuKp+yW8sCYxwRKCMm6/VIHKJcTv7fn300FaB6qVrrx6rJSOour9DJse3yNqiXgSw
ZK00Wg9jg78Zzpdxf92TahMBWTnoaUdcBbB+QmA2blYmy7RY7ugO6TKR4cqdXITCPeKQnf27/+U9
Rafomq1ByPzEnBxgaRrd44Y2S98TeJwMMAuc2CpXy6Vpo3EIQTwpLzM2kCmOei9EvFrGaODDDmJA
5PgZ2cmqMvZG4BkA2ZdaoDw3EUB+mOM9DNWgW94Ajdi6TYuTQ4x6A4a1b16X6hNyq4BpeqyEs01u
E2uiJyIHZaGCGghLtHCXjCtx+YzytsU8OWIyD4z27ssmetJrihSKKhHz/sqwI5YfFCmH0MphK0cD
frsxkedDZhE0072BKaXT0njdpR8HQCQNr5f4KSeA+swJCJazvw/9TNYWJ6rSq2RtkZGisUyy3MD4
gxiYpY2MYOo+hj2REyVFPkgptAJ3GNC7kAlBStMD5ehJ2xnG7g0sHWB5AccLITdi4qIw3hYi+bqJ
dD8YYjRaEG+Ct0VgxA6/BIwznunMsjrDb9FoKLzYRgXXQNKLJf/a+mvUJtHd1l4l2YxjgLkiE8hs
i2AFdBIJVCbL45HhD/gCh1g6NxTYYXHXGFVS1zqva0OyDJS2TdtcRQuTGcASL/LANu6ovBPRcZqU
BUyeVClvN8WUgNSNkH9nB1do7oq5v6yAmUZJkZoo0lpy8Vg3/sb9yYxyfcQMSbKUOnPElP5qk/HG
c+EbT5cv5uEyAj666AZ0pGCxEIkaoUMjsX3MNqwYgdFstWbi02h8FLkapbEbyAKtDpyEeNczPTTD
n0mUz/H7YogF7v6ud6pzZRL22uR0WOHaw0wZIw5n5Szoxox2cAch9smm3fY9UHKdq2adl0a/fGZF
rqzE0r1HZKKMfuxq8sK7P7ORQwY3JiDcPz37DehnH7ZZrZl3LCPYopn+ancsS5W8ALZQR+d9352P
6zPmrBfLQ232S+DAMNSD4cgkKleRyv048iE2M1iyIxTWfUqX01otQwsceVHDRSNVDUqSN5TKL09o
KGSsYz4Qxuw27hYNeVs6vnO7Bn8bdZI18yRDQEnLBeWPyQgQZs9nIoXaLlVLAi/tPBGtBtWTbmYn
UCax5mJnj+RbBh3WhZ4I4CYBK5FM7uSeGeYz79snP0+FcaWWiTFJewOk42W/90/7aOXAt6NsZS13
6nJngt0XBGkrZvZvNo6bCKaegWqmpKGGk7ujDVnRaLfX/nMIdwQW8tksnwkfwePjYkmk8sJeFClZ
lEDi55Uk/+r945+fj4gnK5J+XpNlKQJXiMNWApkeIXF7ia1q6VtCaPBIiGGIPyKFGQvFXJa2z0Y/
E8mUxxW7ZBHUIlaGWenYaMbbL9NM9+oacEBmmTtPL6yBmtkJBW0ikdwBE1eojkMpcYGLtSIgqEAS
nJnLN8FC1LOyWGY273cnwsjBToRJQV3GqbLAywatNo6DIdLlySBpP9CGsZ7QzFOkYrlm6FLXDbGy
dM2Ny8OwewNGh51Z1ZEkpi8XQLSx+rmZC6T8CMZOql7m4EcAqQnMQHAugrHvpFyXNab/QFHufTL3
lKEydExXRh4HYjTsaWR0JghY0P91RLpMQVvyCdHcxweOckMYj1jjJgwrpCO6SG9KXwiwVkv5Wv15
YY0SzGeJv5WFjuC0qm8ABYSF3Wo0xFTG8QyguyWy/LlBWLsBp8m0BpbO0IGbv/ArccFD5vaGXjDS
Hbk+GTvNePMwqcrE/WLtIOVngrjrRb2Bhlr+ep+35mhIX/wmAwg04XAl4LMMxzZ/zeEZCpQxHXw5
lHspgwYT5HUk4nEFuEKUhZwzFOUXkDtjGxgIT19fDIHzK/wWSHmXRvfjlKsgEOO2+fr9c2EgJYlL
CQ3LS3TYId7CGHAOBusnNo4U2b2/XhzSt2zK2fAV4AkGHrK38fq9XWOCA7FWuyePOWalcvZ1M5FF
+ZoxCPlQJLL21jtSNiOsfn2Cqm5CrA5rYz7lZpsjMYLw36OkPE0ulV7iJb6I9+NRCcnI78bqjFWL
EIxxhrOPmW9JNPpXNjRFGOWQtCUNF84CnU3rJeC/bOT/AaltMcQxtpLuuRhqV8mVuzjwHSvL/fun
ccWE59tbZwHjgSVu/hk1WR0VvcgZN/Y9T/aRwAaXIbgCPWdxZZkeUw4Vs4ATrBE8zIRft6T/AD1F
4KrKtzGwbCRW0/X8jfBf1aCHDruiK4ZQhyjLdw3+qX5Z/WH5fuZyKE+iD2niK1EAGTxCJA0uC/0T
pCT6WBv+ITz5XgvlQFrVq0a1gpzGfFE2FboSN7jPFqftF3OuYraNdWJSCuUwukZLXI7IskCC+O6s
AXJBkvwGutU3BKyN4KqytJ11VpTjyPtYiIIwhMz9vTt9MDGtgrwXZ78nz/HWuyKf12HYIj6gGyhk
BLrzSb2J8lNOJIlTf8xTSEcTDP6DaNQC+M6yGAE7Y5X0+CEIodV6zOAe5U8QfhImBZmxkSyFVKnn
Twtq+9DPsZTt4uJf3AYIyivv8hRwBov1gimKchl1kbroGYeoLFrlr3LpGCvM1r+g//Gx8rN2jXIZ
epdLfHS/PKPV0BnJOrlYrE6RWVjLidKr0s+Q3JX41CsUooDWZ3PGZGDS4IIuzKIHKdjaENbGzujt
j+C2gWMEB65vxE+k1rwaT5GBJx5jzfPvfVkDjyAnc5pCn6Ocp2qXJwnxx5JZPLdGPJiF5rAcGNHs
v4KDiRjqDAXA4o8SOGmvYW5V1wuaSFlUjPNJkokI6viCplbDSIeI0imtzgQL1K6MQYi4whD/12NN
mXeTE1nUKfaR54JZOhXxCBCWtYUuHD1CVfQ+Kc2wZaYsyvW3WuBWkR6TILJ2SPoMDZ/tVgvAWBDu
/WVusUa2mDtJXQJCVHRa6GEnh+X2pizfk82iN1LkIQuWbbPUgroCFLEXk2rA2nwdrylAxdQG9zUw
J05mY5zJcVFef6zckW9zLEi8s/ru0Vx8Vs1TDXz5N3SYglzOYCgI0edH+k55+qgY+xpkPeI1eFEW
GGtDzv1JvyavkcGMdGbd1vfiaETJInODYaFgD7ml8r7dHx3UFsZD9YsQqzNLbvMv7ok0yu/H7qJI
Gg3SCvtmHe8w1/dRehsu2dy+MLvPGEenUY4ji8F9UImQF5ELUwV7FFqX0BqOThzMCxEKY8bJzYbf
kwVSbkTCpebKUkYcYrRS96iWIAHKkEEM6IF2aJT70EYv6SQJi2qg85bjWwr6LJGvYJnX7HNwshbK
dcgiHiwiWUtkVPaIdjbW7cE6HcpT6FqZZK6MhQCkErydNmKnziDNxMy82d/HovGyLEg6KE0EQaSB
Wath0ONWLEXCaK49FUgXN+wnLEMIbUopqCp1uayIKbUW96I7wlcjGMKqYoLT/30yP5ajUWY0poJX
dzqWg5nicZvaDAUjCvRTwX7+PGU1QIVXdVHEQghPHRIPDrevnOLNx+QlQwVmovifoih7aYYykAET
KN7ZiG9KibFs3TgigqqMtbfhLmVq98vijQzcsRoNZ1JWP2VTdlSkSiUOeQ2/jmB+DxxR9MsFhm8l
exUTCg16KQQQMTcYq0/3jGv575vrp2jKtIQ0aqJkgOi4tqXRvC7MWLPk0bT+5UlSFsa7XCk0JeSQ
YbjRt0D2HDtwSuaWlUydSXH8XBJ1GUdcrDUjWRKhybS6cK2aumqmimExy9MzMf1PWdSN3Lq6KwOa
AM+HJFqNjmpIT35htcKmTiztlbGHf7vbn8Koy5ivxiERQaWBisnLXke/6Fk+jO9wuB5SOEyny9AM
Go41LdvA69IGN2RnOcA1lE4cKOBMk7Gov6/9H4uioVZzhNSjUkAMZuoxisYB7BUh7y8g7Ul24p9V
liISO37gUmh81daLKj5vIA9z3dvwKnWWsnDilxyPZRbEHksTdcqnCG2/aAsA0pGC0D7/1IwLOSdW
i+FMZP1zCyn3sZADNRk1LOllby3QguWuW4zR3vm4WLvHUEEaS1VTpSThZKyoM19u6tGxBLtrbKQ6
Rtte1TJDOVgqSDmNhg+9qvZavP+NrZW3hrYbfkWsNuyZNr2f20f5i1LIhkjpsKYXmYfubcfc4JYY
Se6B5l+uTMyXrlYqm7rp75jjp1jKdXixlLSDQJTDb43cNTHqGVl/0BnIOjPGHa1TbmOseEnsOqIe
GEeztKUOcsPj1VguQwXzAS8Me34sTaLRUP00SOKe6LyFtsD3TgeTaDU4gEoDvey4YOU6Zt54012U
6KmlSsBshZ9BRdB45RebHeqeqmnxJx1zpayNfKyOEg2L2pWt1PIRURQMrPQWirtgL9Of0MmLf4x4
ZKat5efCKN+hw3Mk4IGFMNR0jXFX+ggI1phVqRrSccsS99iwJY7yIUUlle1IjKAqd7U1mMKmMHBH
W+p+F5gYfusJtRhrQx/HqRJH2TcfLnS+axA9onWHU4z0g0M/0oqhkOTL/9nhSxxl3kMJJh5JhRBg
e3BmlNqZh0ng4Sg1ZsMj08HYSUYwJ3GUXXOFUHExMTfIc9/RyAX4dAC1nZfgCVnvMHbx75dIWbja
uLVXdDACCzfocW8k+25tMl+UDMu+p+AmVXivKjS3HiEFBOSbZDBQ96gTw1g8y0vcnkjpsZ6wj69q
6Z6GnghUtbBWFhVOzhKP+/IaLYxxj5oY863M0P17kDeRM4yyjOj0robJ7/KZoeWsbaMMeYGJ5DEn
q9i/BB++051S1j4xzOjuIyffr/pA+tJcSFjoRlgbzQnvowsrFz+T9P/hkO5RyERK6We123X3RyUi
eFRveiCZ7SOf8eabySz/lEM5BT/JpDrTsJqX/a15eR9s3RjzTWOVCqkVXWxTMd5AR3ZYvG3328Vx
v7XM4kgA1FbW/5D++vktlO9QgqzDjA/RjEAxmuXvaC3GBiBAmXc0eWY9cFJ/TROVrh9xHATdes+W
jXIHtGQPLdm2/NT6e2aTy0y6/OfCKI+R5H7JtS0OM3nJFEPbBLlZaWspMDJHf9MZLliYNzAZT3VB
kzFETWUJiqzt3b7vyDO++tCdEbOl+If+jPpLN9NDERjdzhzAHEPImv6Ez4wbYD7S+hZPZRFanW8G
v76L3/avNi5Sg930Om+E30IoMx/UxJXKBkKcI/hFl2DiZeYQ55XkWwR1RwcpIIUlmazjhnQIxuqO
V8BinTzAqr1hhPWyARfGH8Z1NjNaSjTlWyj5qInZF1pS9qMLoTcyxleZ68REb8sBjS2bFPzNDFWZ
d5bf0ijjj7I+LLtogCtrCMDR4kmqTNaKWNtIGbUadSJXDbjHtnvQe+7NyiJc1CwxLClUGKAoqaiM
QDG7vuSc4YLsjaHUf2fmf54LZcFtLWgRX+L3I3BYiRZ/gAagS5MlZvYOVgSNkwVYL7CRfx7/IpK6
ulZHPMF8I9xFh/iN+y0dm3VqRxj0vYQrVv/WfSKFcoUoLWsCL3CKJGj3zP1E4TQZ8zBCUQrIkGLe
PV4jV/7uleYxRuHIOxzX/Pa8MEFLsANGWWflRuyBiqXZVbuD/dwuLyxtmfFdModnDM+pcF0SvQFx
AnYtr/aQm6vN22iFvqED7TIHFxs4tsFj16360FIOrsk435mNl3nsui4JMnhv6G3AHKs35r5OyoAg
+Q6vuh0BWRi4fo2hmaXzL6VRHrru29grMkizjsV7++ruFpvNHzE05BMjGprLs2LaUdbBXsFhGk2l
7CKLCwkWftdbgOsVqd0KxujhUSqiP+jcmhJGhKvxsNj3itEun1FuYs0KzT2t0DfDgdcbtA6SKFOf
MHh9X0ruAimgjXD47Fd1YAQrZD5VbpmsAUUNKsTx2DE821z8hEXjIEWAmGAujlwgE73muihZqC6v
XxHJ2u1WWBdr3xBen1gGRL6esh+dB+kb9pZDq55GWazb+a7scaJ+jQNDP0c76MyFsRaGCDo16Hfx
IhwTWQfkxXoBErsDwXFiaCRLBqWRIa+ndbwQ9Gtle4d97ASbynz3VgtDPcSx0R5CO8MQDrMfhCWW
usZTL5KlIldwSpaw6T5Eq6uM0ElMWQEju2jayi2z2EmTGSczPbO/0mqNXlW8hw3dhuvGHnSz7Rz9
IBnVFQiiqWWKhbEJM4aLuc+fPtAUnXzVRCOTRaikfQFNKa0BnJnFB0eK/+VLbByVNRD9jYWRfLT4
P3HP++ZrGCAfIG44MtemqQZ/YgU499HNnx+kcyjkAVxVkgjkDjmcyQd5AUgFXDlyCcDDy+cnwQRp
MSpy6wAxcV0eNigujpsNb442YFw2HjDEHivdvcXt0QdQtqOgaVHPS3zAy+3423G2mkkmsQCEwrdG
ssqWe8fChJ+D9zzQFLyVfzyByhRzWh+Hw0HcJCfk8J5A5m1sNoEDzoeL+cGqbpAvePCFdFdljxHH
OivwhTfOvl59E++RG6s3fKaqgXOQNU3X4KgJ4O3PcxgDTxbK0nWRIx+dtjXk1bjq3vLBiFfZcfHG
LP3/rf4/5VG27hVinXWt7uKuS9dBZQDtiLOLTWHqpn/w3nKjfylNYfX4sGdeJTqnA09TFWVJ4XS6
ShoUudanWSqR4SrCWSWZGN0EiifGC992ONBnNB6wjm9ua++3Ohpw0akE3pufW+uFQhVnciOBDuf4
rvw+jzEm1ZARemIs7u/nCC4bRA//kUO9eYYgV11Ob8Ebd+Tea7y2RAt9iehKlKxdv+luMeazO4b5
/O07f8qkfKcAix7CAmsDU9J7DjLvdek5/+/x2E8h1CNIW/Dtoi466SoRFOJsE1vBk/fkntbGcEtt
5VX6XFz/5V5STyCvit2wCiASoShvoRMdnSmF5R4PH52R2Y2tYqT48vFY6Mzg9s91Us5ZSX2XB1Su
BOcMXwMKS1B0/nattbO/bQE49vWVrayuXRVgy9psQJX1pCSGnhtPL4+/4+8H2c/PoB5LfpWqfSlA
j7SlfzyfxM3i67GAOTMEz4koqIKmCxwIa39aBIJr/DkeADCI1inLOcqr61pZoIUWANMEL3zzZ/jk
tmRwij2dPuNNf8im/H3iNWkQRpDd3oIPZYM97lcQDI9nn1532foAiByfmVX6O7THnn6vmHavkqi2
6qj2EkIbJ7WuOFQgtRr2m8oyyBlo2J+SKG8TDUm2GMneEt5DtCYTuvP91ViQ+aLtGURSS1M2L2R3
gxTMeOKacbZ/P1J/yqe8kDhUStpgMJ/k8jzkmV7iy9oYn2w7OX1IO4K6ZerMZNoMSOFPqZQfWkhg
Jkhk7G+JOAKTTQQPoDCB0Jzs15F5eiWjQIfni7/xbdRjGZ535nUB6SrHS4hjOI6jZ4GqsU60uMOa
c8uRV57BHwhPKWIVOHnWu21mXP2nMMobZoGn1vzIkzuMQBOuocFnjD8rFrDS0TSSLlMTD0ZmxXlW
gydrpDyiAN6bLM852OxotimMhru8bSpUU55IK4L1WItmCrQ/F0m5wgz1PbSyYZFo59jnDi+t44Ow
+1Kv26f4nfS5/w/p2J8Saa8nFaWfczhDBcwMnws4hDW/bAGOu/rTMAdlZq/NyWZSDtDXk1Dgo5Es
7/9wdl07jiNL9osI0JvXpJNEmSpJrFLVC1GWnhS9+fo9WYvdkShBvHOnp7uBbqCDmRkZGebECTrm
DRQHI2hjVYOQL7LuDDi9GPVmfS/m0L/3Le+F4In1SwRFTYYcgl9OlAHesjgC6nuXAXP019qEf706
MJj+nuiRPndJZhRo2gke+R03NhlE8yaGsYLgJ9ZB+yrogSnuH2vP3BWZcitHdVJ1YgdRoDB/knWO
csbhfqxRRjDRtX9AFPmszsy35O54tJdGYMqunA5qhCQHhLIUVo0FHkE+vLTBOrXlgfh7vMQ7Odor
dZ3SK4eCVAoS3c3WUFcV4XUDEmHgnzAskLGTRWoxBmPMMpTS12MSi1wtcmJ81BIDRYQSt0TdFCsQ
WhFio08PXV6U3zkzQ0OZeU/uBYhXEid2RxnTXMG8YhElSMxpiBeF3S7611zX9j8ofIE7mJgfrltu
YmMg2vJZ2ilL1UxMcTvjhc5dHWlikvg6wPyWFB8SA5mysdplj5FFcK/D9XotYDj0KjdQrGL/A7Dg
rGpNbFMRySknxRBdmC9ASQHdm9vlgKCTBbvpf+er/GMjpiF5FMSJJjaw9I4jdzoodBY06z+Lx75T
kLpS4WlcmwdxHMY1dElCOvvdsuPl3CWZuZLTBkEpAHWH5+GSIO1vcSppUV1AHyntIgX/3IyBm9PU
KW2wyp6rYKgkKAg4ZBoTCQzairwMbS4l/NcbhUkra7jwmCb4gQwazO1jm/CXTnxwOadMzS1Qswmb
4QOMs5XspHrLLlG0WYDlSTM6B3T5QA1qb8y6SmeiwNvCx/VJTqyCHMRNNkQiTvLzK54b6ncHXXH9
r08sQI35dzIow+kpgniA/bCWPSEk1GHMXVC+wJj/zhyleDeU/ucKyJO73muYVczGAp7JYC3t4i26
3TbNS7nmjM8l+HFrst/D8Ky3PBqetjJBeL02FfvNI2VIu7/jz8cnez+FcPE9EwNQS6UaByq2IHgL
Dvy3jJIp84YRPPMU1DOv9DQ068c6xIwAXH7JdyzM5xgx4CHQgZ9hkK1nSNfY8OLrPaYyF9qCJZk7
t/VUVx4p8cRDiSJfKpMaS41LYiiE1WvG2FtHwWjswiOA9KLsH+MHkG14Zh3DOSwO+tvbK8zwqL9h
3NKcEZl58qahWyXkQgd2f/EY4fgJmHhAsGfOnC89vweLnrayyVoYZb4KA98iafPJOUsbEx5Bk4m5
GosQD5sy419T//JGnobIm0XVDWWRyZVi+9qXqwGWwgkzY3REY1QNYy5SuR8WXUiZaG2G6XdJwCnU
yz0B2ttjBthnb6IpNzR+u4UG4pwXVX+8k3MLo39/kU5mvcYPI03DwrK19Cl+gRJlRkFnVzVR0DKI
Ko9LVREdWSfKoUF7f/cuxoLPk4Pdfb/+2cApcJlpPSUQRhwTq8s6a9pPr68c+JPoOEZj7tm/wwoE
M4s5hSj5Chh3NiW0i0OxaSLPl46G0xoF7jtyB2jrzBx4WMjHglMy05+fjTlChPtuwIXcyX72mhf4
XhlIR0z5pU1Z3tJqlrwzBwkR7m/m/6/vz+ZfqAbqj1nB8gz13wzMn0eGYLdpzPPSqHTruMcMNw3z
0NeYFNKst2CbWP3+go5oHlF618D+s9wpF8pQaiK4+L2/yPa9xdAeW7MplTVjJPbL48tw/9m4kDXJ
xeRjzamDB1naYmMIqOZb/LI307dtM9euNXeK0xRIoYJw0vdD6a9RAUim/DRL8Du7nImbUUotk3dx
JMFhNDZGoiKxrRIdrAiz5eK7Ds3Fxk3sI9e1iScM0MmX0+akWM1mfN669JT02bDxrum/EDVxNTCE
Dj6bCFGGYCQ7uIrw2H47B/7p4nt2XffMI63Cy6rMiuhFm6yrbdpC8LpEOlYrVLlyIg9I5DAv4VI8
IdEB9/B7buzlXe9NwEQxGdJEOt762iKLYi575zGX4L3VRhDSRkgQdZresSaVYYOtwMTcLxiW7xnd
v3eEl3Inj0+pndukgjeM614aJ9VWUO5RUFI+O8Hej4gxa0Dv9GRo3KXEydtTV1Lr8Txd6QnoHOE1
Xq9aF2xVc5b6j/Bz+npfCppYzDHyG0ngsTSExKeNhIjwxCzYgoyaIX/pxuLlbKRkWOGnDZ69heuu
zFF/zRJAxnQ0lc99zx2Yw9XC/2zDhWWNRLUWmyGlWw1GG8CS9N/v/6BbmC7rwbKn2GAxb0amo2LO
8AtBnkOpZcBctTZd8ObMLuqenb7Y5D9jdLEoQSj6dhCwychjW6mZ2/0eU5eEbg7VNbeqiVGTMt/L
FZZeSXLmCAZMfnA/7Ex8djchdrmYm3sfJIzaUtVEPvW9+oi34JB10t/NKQQKB9GwMaznmSXvcGRd
K8bk7rdpLAUNvRF0Jheo3y3kq8E2j/kNBAAuaZ6i556vLqJ9TKK5eECoJgJLUKQ0fdrh0JiMbLQT
D6I6y0ee5jBnXu6Z7UtJE/MitoyqRQ0kjQf4gUyiY6iv1cK2AdqEQ6QZBoJLMGPU7tnvS6kTE6Px
Q6r0RS8dI40MsZHabI3UzIghf8+UHItHweF7Lu917yKIMh1dqEpgbRYnexqVPcP0iSQds8ooXlCk
Y980fb1ukKXGi0gU+1XHgPhD8DxGM8u9AxzTuEvRk01uG3Q5lANEn8DMC58CaBTCkcCSNOO8KErD
I5i3i0EPerNIPbBwDvbMft87ZQVwMSAigK3ilMm9YbUMCx8DBYlkUFfsNi/53n8OEuK63WuAUsuM
Vt0tY13Km+x1mgKU2SiQ50RneGsBp8tGC9LlXD+/AqeG/PVgrVcd0dYSOFVyM7AHdJAthLkuvHv1
F14TeFGk+E9euYFv1zx4m/hWOfoL6RVd3p/ohX5+OYmrk1Otvn1rWMwsfVbixFf1OzamDFvKMQEu
lxVJoDx3lrSqaRVtWHSfz8/iSOjYrcdHfK9eerVSqv4Xdj4tlcBDW56CcA6kiOhEPWH0MHf8HKFn
e3EpHr8y8E6uxvdVvVkwy1/MIH/8BfeyuxTyqUgUHIL4ZAK9Gc7oTU2BWjl28VN45A3UfgYntWiU
91w5gS29PRYo3LnRVwKpFb1Y8pBkoZ+0DLQMEDAuBZ3+rjfCBduajJsuP1YHb3tYmSR4+StFIQWB
BEQNDtMYMNTHn3LPZxJ5pAA0GX2kvDRlOx4TRkNAWjBHgdcjXv/Z72i55mz2jAmsObg3F48F3nuS
LgVOq1DDKHOdmkIgwxqlAYcl+mY4U3JGeEuWTtSdzm3Yo8uiTv08B3q69YWxTFkQVE7lBQ5I54mO
q43KMmzZe0df1a1Nvj0fRDOyFIUkyLJvTb01kfDR093MLt+mMydyJzpentVICnjIrbhl/Vo6mBcL
tt9KFxYIuo3jhkVFLrGIXVn2MTMs27cjeI1RsDwkpiYDaJLZiS48PT6K25Dx76swfE7kAVplhYka
qm3tZYEoAPqnfAmO9izpK3euNe82KT8RMl16DvohlYUQRPvpAvdbISfnbLSBKT/FNgCP6pPimdJA
WPQUWTA2yJb/gjODH2ces1tVp18CkCMvc5LAacrk8LViaBM+k7FcwUPhdfe5ozPGo8rIPCBbV0E/
c+q3iaqJwMnS2UIqg7SVvGNfLuoawLr2u9kom9Est9v0OJoYbIs0B7+Yk0sXcuWnT+ROPFo1yRMM
0VK9Yy4RtiI1S2qTeU6fYEBxqR4r0e2LORE2eaGz9px5OF7v6MS/zine5gQk+hmJ3z3rNQ5pEhX1
XuqMaU/PGHlxmJN/475T+bKoiBwYswFtp39/YUsbv9FqVgyYoyPa3nP0lK09cyCRCVCELq7AzQcE
Cnh9fXsEtvctbWnBAHjaw+/jfbh9RK6/Y4rP5oB+z3OO8dBFY8cFyRWTX+uxERqh9RuZNaZBO3Mj
MG7bNiYypxc4YDB6RvWZo5Hk4ALq11bydbTCGDO4NqR7FwXyIVsL3lkNr8+LRWIqHx+D8eHiQZ97
xO+dgiKh0RcUO3/O2vUpaH7hV95QMWgJt158BDfjsd0Fp3Qr6vFKtbtNx5FVYlbwGMWFtqrfI4wG
WRUcMWbR5FS7J9qv8bwIR41+izwNhs9qV4O9HbeOjnjbwq6ZPahdkfQOkNCZc5rurFtDXoXjML9T
YJUpF08dRk1ZKBFDM2LpvnlvY6RW5J30+8Ebidm6C6RsldmutFuSCw0k7RdiJ6asjZW8LtOYQSRu
xFijGJF1YckWPIc5AvfbZAeVJYHtXsAvSE1PYoD4PLD9GEPWi4NZD+dvy3p/3ziOsziD6qXaZThx
Wd8NP8eqII1rpkeOuufFG0x5Nhtg3uLnJ18zCcDivtPyKMfXtLQe9dwuLGHRufH7kd5ygpogGKfN
g/ia75DQBbLlE8reOY0+V8C5dZfph8DyINGDIg6rTow7xsSJQdN0uHsK8TYZYMyh7kdGZ/FfqETk
lDhzjlzv7lFogiaqqBlpkjZtWQiqxpNYTw5cJtKDXUGiE6+rq0BPDAs8e3qCN9REWTYjTzvRSBax
YZ73q9j6UD4WylIyaktbdP68D3n73qC5BplFONAIUxH4X19+LysjthXizG1szBtSn7w3ZFFFo8M0
ymaZuKxPHtvamyBco/JE3Dog5mX47Nfy+jTjFF/LMhd0UT4mHP52n/8B3u6mBA0pgqYqPEIwHlDZ
yarykPJ9F0Hunpenmids5MhHxmadckD893hBd+6zymoQpOElk1Tkaq9XFEVpl3JhX7g+HZeHfjcf
binKgh1pN16la0/N4iwaj4XeBveA318KnVxspe9YlGQgdNMfeffT+owOyWgkDmeP+qpGidcydcVG
e8VBWupROxcI0DVd22k0UyJFpEjgD+XhjV+vOawrQS5VsXT5VbTcMKddY6cFSWodSRVjNJOAyCFh
yfhzBuM5SidmZpc2hj7OeUu32oRhJQj6oMBAy4Mg7vo7inMvCKWvli63K60KvgMl2B0BXlWNwPKW
nsVtxV0C+tRmZgf+UHDTHbiUPDEhRcsEaEKCZGHX/Spf+bbY1svA4gDC9o/p2sIEHxhWfbTirU+U
jWRHW1Dk4vl2E/Kqo/cS9CAsKPMAjmD1F1C8ugvJ5q1wF82kYW7Tl9r1Hk3Oqotlr0CWonS1Ba+H
vt7D6CJcP2HwLE9CC86dISxzJ9OlN0+vVrmZO8KSxquPVfaOAcR3qAo6+lRBkZW/YOPC2ZPHrAwE
NapcdrVhdtFxtNiPHWDGsp4ualoHhu2rKaBSf20AJU+XuLAk0TO9Nj/OpLB+k+UC1G4SQFW+9e8R
utgllSZtEGIoKmr715qUZ10O/seqdsGrujxGB8kn1ZtiH1SEezvF4PePd+M2cwJ5GtRWkHGTWeEv
1L7YjZgLeilRmtodoB9P6IgVDT7Ti80QEc09v/+q22cJZj+0ON2VlqmjmpHZkGohLfk5duqbYg/9
FLyHSFKySDlP83QSl4KEqCord9CzYyMTDKDN9dFujOEUH4dlYGpGPuNz3iIwJzInRrNsohyUvX8y
NcBUzusGSW7BwItgImVH+0XWAmU6NzPQWD/e+r+U0OTqoqkU9Cgyp0k8Nx231Xi9GgJCXLndatBF
s/kpCCuRs9EsCrM2kiffET57khBOZ61WD/GroHfL1mSXPSpu/TY+zOU27n4SfBFOETB2mof6XWsf
U8oiI0hV45ZGsuwNzhB/AvR2jCi9lUjAm+oy1NOluouXHXgO92hiA4BRF3ZwJUxxgXlD5PfxJt3x
1ZBmwZvGAu+BvurpLE6t81StyPPG5TJS2IXLfbIgrDY1vbJq2C5FP5MMFTqRBR7FkNYOcouKJepO
i2xrTwonmdPSW28dHySAC0OB4yajifx6i3quL9W2LRvXSUcyAju2bHeYiLUfdgOKIaOPhyYl7do4
r7hNOReo0mDsUmU09LMj08ZJeGNkFo3C18LDllOVRvQ71++M+jSYbGQKdv5TZYDtbpDIH9Y+EECq
3hkLbi6RP31rNVFR0fymKRKyfII6nc/CZIyQhWyZuGWlp+sq/7euBFxSZFQQ42LgqYSznmws02ea
FwtV4vIYuIsBiUpi1Z752pxC9JZrJh1cGK/OsQ5KSDPdRTEZFv5O3vNzEPCpGaLfAdVXeEGkt/Pv
HbuwiHzhB2yjxqkrHHh7RK7pVX2DFVYNRsETwJR4q3rQhx/Gw2NVv0n1/AlGOzFYNNBNxf/ZqgvB
slqVkqhlqavsvsuvlHh2ExviqdeVbbEsdWGlm8PnnEZRz+RKo+hq/xH6B0e9EBoITNSW4Tl1O70x
fUf8GNxqE1k/0Q5VvshQjRKzRqon2fFrfXDQuj1nBm9MMJaNvmGO9lUCNYMKzbVOd2PW1niRMxej
4QNL/D1bjL7/GbdPMaD+r2eCqeNVpDPnGT/gj11psvIrudSnu1h5UTSyeo4hN1mXGDCKOFSn05v2
e27/VRK+mjH3N5nSv3VS/gLUNWVOnj5v4dAktRhCXqMPoJLmQ72t9MQzg9GG4/PvdQkIpH+ETRZX
Za0AAksuc4GTAt9HoIOZqCB5ZPer3AMzIuB7Vmg8z5Hg35jrySKnYdUwJKFSnSF3APGcv+jRR7XM
7eDQY3sNTBtliX5GAhHI07YAyhMQuO/U8Sry8nj9Nzi46XdQtb843LTFywsSjgxWGg86yuO0UbiC
T+eTn+bNrox1huI1AHHugValcvOx/Gk88L/iQReN9mSE2NM2Ep4fy0jL+MxFn2Dscqzu7fTRm/H9
798cmY6GphaDm0qRm66Ls1rM3PKrMs94kCVwyx514YU1VlpjlhaAI88xHW04Z6unce3f+i4kT6KO
jk3OXHyG5BfwiUW7wKg2YU/qlOhIk2GALi32AdHbES6buUY3tZ+p6EkYoTGK7ycKPVnDan4CYySh
mWG0nNous0UGuO1vssk/u7PpW3GlzyxcoP/61GioqCGzCp4GGTtwrVcBxqgHBTdmbrSUn+OPk/i7
C/eKIy9T0C2iJhPZtflLmYlW6SG0pOWW0/2dLuj4c4s3wt1jNbupRdHNuPyciZrLshIEbQ89qy1j
MEVz+LGW8pOdoUni6/wrLmh+zUIZzG70uciBu/FFRBUKjrIyL+HJAi/69VaIGFquBFKRu5+YIV7o
6Xt+rFF9CT8fr/Gm5II1SjyKLbQlU4FbMNlyUVbAcSNmucuXVp2vXNrcthLXAYFif7/MBQT0qycH
LPHIJaCcxMrI20xKEWUbhL0vDTkM5xiSeFM6ZUpkBKVbANcbomTWmSEzWvU3aehaKPDBSHxRcAaK
ENOXv2h8UY37LHSNE3jzsuVmNOolQ94Bb9WA4d1VOga0YFJjYKhLnCyhNIEYrqCvPIB+1ms6jaBF
5g7DstEQA6JFzGYFzvdw/kufnkFoAdzvrA2gujX9aBWOsCaoGmq/6uQicni1Ue5HscKQbTDxbKxP
+oDC3otPT68sbKsMjUcrK5KYc3DjO+YdSZ8L2ZNT8vMCcT2VDT940M/gmmqN6ve8Rhumdcz15c/X
oJF+hYko6/E3fpJmmnS4W18Y8iUwUIASCMGSPJHPdL3XjULOHNOF9/SDR7VdbZHA+N4IxJEA9Z+5
ArdXDYwXYIVAZUSjv9OY5OI1G8aOV9SMYY65GZuprWJC4erXB7XxXHLkjg8KSah8SAr6+pHQmiys
qhqx8koNlTCJxPvO5J8ZHGnVkS9ONzNMvJDn2EJvMhAaphOycPtgR8DsBN/oenG92AfIx+S+u7F2
PqHjAvFbT35+lsReokeIttF62wR29DBz2W9K6lPRk33lSkmu6g6iT+Dvf5HNl04f7HyBOgw4rTQT
n/B5pCqNBsXSB4heNMAmaeg1RWRWC1SgUWWeOeo7t4rDf5TdShBkFEuud6MuR64oGN53jcbkTptI
1CNL2PS/UQVMsTcT60j0OCd3mFb34Dsg/aMh8L+WNgTJ6LFtFLgGhi8B+4bXnNK44zp9+yt9y73z
kVGj8vtz3O2s/Ro9qVv98AwaQ2dxED/DXYg244VnfivoHgdItXid2Y2575vsBtPXbFrESUDduM1I
OM4cvr+dF+RR9e9uITBzF+32eUcoJADJAP8cILmpTWMHuS8yNg1cFjUR0azs8ZV/Qubl1Bmp4Xlo
qWZnjuDOM/oXfUkoydAEsjzRQamV2yzJmsAdbIkUaDqUI5LnhNP1eI6D5Y7vhEGgAujTUO5Gknqa
XIzPI5eM9Ri4cBatFCjfmrwJIPLMtq7rplZs5BYoNnGQz//FOcJXYPGuChjzNa3u9JWk1j6LohOv
p6aCuJLRvQUa880PSf/OP6WZ8Ofe+wCQ4z/yJmYsrBQRAEvIa1YGxnAds6fYrNfKIt/IRvBRLoTt
uMIs9ioD3jJBWbf59DHNcCYIuWtekDNRMdaMBVxk6iGFgRT1ZVuFbiDo1ul9E3w1dqUjrqb37ISn
IlsOQI8MphyaTzKRyRAirbx1t+qiBIjYPQyvIIGYOYpbB0fjqKrB0cCIdUmbPNtx5p/HRGDha3Qm
pmmvhk1IVIyHQBukIunc078XJ2DMOZAVHGpSaE26tjBlFQ1e1miJm2+BQDT4n78hmKsBdIyGduw+
5wb13HmZr+RNAt+Qa9HI2kMer+/q1WAN+8cLusGq4M0QgP/CWlDWQz5m8lxxaVryVRGl7ktl5iXa
FwH/Odbrdg1U6xqvBYZcYyyA+ZSRfJllZv3CUUKxuWfixlABakV7vHgeOXO4IpNE4JlLopbjWgRg
KUkC+EAt0LWeHkmW/8Q7DjPzUt464eDSRNsHkvMqygRY+/UxCuciCuNEPMMtxnqXLeZV4EEiPzKg
wyPSjTAbM/tMTfvV0zSROLGL8M/lPmaEs+uce+cTJEo2zYH/RFZLxsHUgev7XujxlzEXut/mhSAY
lVpkTySURJAiul5qHnphHPlh4RqsYrxrjscQzyI+b3zUthbNz9WmC5kuVEA5Ct6PLEncFEEnRQyf
tUpXuKh3o/IhLmSNuKo3h1ClJ/RIDN3vCx8ySrUeoSTENOF3IhuHBjXZYTAen9rcWiYxoR/mIDTv
IUS0c6JhHpIlBfoYk/NPPxP63pS7NRwTQJgIwpGIB+Hd5B76fAQyBVYuoJHyuwqE1rtWbZvlB6hk
O5K05uOF3RUnooIP/icUIoTpCybXQVWfxbJ0a9ol4IQfRW5hPO2rnJGDb4DDa47M78b1wfogCDcc
08ZkuP7X53VWlBb10r50S8tfJE4yt6B79+vy35/crzZMx6QK69JFtr3xN01jnDHgMdD1M8LFXppR
jLu36kLcNDHIVoEq5HJVukW4hGqg989SCyAL33oKfX9SQCE4c2J3dPGvM5pH5QiK8PdFFwoPEz00
YexVbl+e4oTwbvIqbROMVe14Em1VFMMzp+vIuFItAS7PY+k3japQT5T1OGAjNHjWN5SYvCYVDdMJ
tcuaDV78T0TziuWvQve4iUqQfnyseLz1GPeD9nvb34EIztwfyh8HwHUAmudIbG89v7/PkQTU0cDX
htjuWpt8TCxvu1KtYWTa79j57MzWKMFFbmmw4xzCLRIzKz4AJV7n+IYz5wbc5oVh2JALRSkPZ4Hf
J+8HXJFQzTGUEo71e6JvBsw8BtigNz6p23PcYLTNa0jePiQbZWZ9+/rx/fg4bsAH2kT+RNvTJM5j
zmd7t0KRAaFKbbzD26aR5oikcGgeM+cMzrhDouM2zwmnpuja9MKqw8CjnoQDAMzvevNR0unlgvN6
N33J1sKriF6QcbFPkCgNsPOFjnmZxP/W0M/4DF/UMIs5ZRRnPmCyel4aRTGspN61UlCzGu+D3luN
OSJ3iqkTaAFaw/v85OGZpuifLgmt4+qso3f4vln/k9qtB5vx5zRfXEtGE/tMLfAt0PKExOa4SJG6
iktUB3zLNzAtHZX22ZGXdxUA7MrwxpFLpOya12fAhH7OsxyDMyDclxUcnt6XzFcN1iOZnD8+BAXZ
NW/nbQWS2MCaMbNjo27THPRpR6UNaFIFXQN/sJSLdUt+iHkiqj+4ED8koBwIyTFegfbtR/y298vk
YCN5Len8p7j9XvwCXDIXTP+BLG92HrkWEFmzIro0plvAJJHopengYgzSbhM6n4JVbHcIxkKyPzu2
bW9NgKxXq49quXUBtA0IJQuYY1KV7ikAtlrA042EAxys65PghqgHDCgfgHB52Wx6jK4gDma6nTbg
Bd0di80R7AFGxul7DGMH86kHAoOj4GB8AZ3Mbro5R9xgRdnjtKfFAaBcM9ui6OD+Zvr3zKN112r9
jUtXsF8SP3UFESm3GA6BHTuDpASVYHSvIc9p7fY4NmDBn4TnjKw/zNw40D6fRJ+RfwPHoFbrUv4k
jO0Ar+OLrBygtNE6JV2HzMuONXfW03nRkj2YwkC8/taabx8iTz5YYszzId1Uev4+AUleAZz+aLqZ
GO6zlPJKlWALwmgBcuc/ujnQKO9REQ/dfff0JZIOd6hFlXgLq0H3AfleMmO+bxKg+ApgGjmMmkIX
3w2tRRJHotDw7Yh4vkY9EzNslp/t2VjGG2KuecPXy5XycdYX6pyXdE9Z0e+BCh6qHCwK1NfKGtVZ
nqeVMMJaoc+qwbPF6/7iHaS8lu9idrqegWV7rjQt3MToWC7N0WB+AbxbdN1fS43VNsb4a2l0QSCr
O1YFIuf2WIDgD83SXyC6Zw2X078Gy/x4pgQAAHba6A9onDk+xburV3h8BqI/Ba/X9XdwhSeEnaaN
LsPrgmrVCyEADm6MZvT8rnGWKcYHCQk8k9PSeNVwIdISAetSkj/G3IPudPf5LlF2j8/lcr8kNRqA
mdnc222aSFKQCkHlBVwp0K+/9OiFTR61gEnjNgL2m4gbNDfX642lIPXrGft9v1+DaGyr84htoVff
jzX6jjG+Fj25V0rsMWHIQ7SDEgYdFJEirGBX5RqLjh2gEB2KdAFXTAN6jDfdRH+3Cf78jHg7kKAC
6nPoZmfX3fSC4G5d7cfkhchLPygAicNH0TsGSL4GGiNcdJLtlj/Z4us1IyiwbldVjZ4+1yPB4gOD
NAi6E/zXx/tzx2G9+pRpZloJxj7mYvoplOUFZfTEOv7so1dgvlYAmy2YpwUqLTNCb+/dtdDJvRtr
lR3BTdK56AaPt+/w2wPjKCyWSyDRbZO1VufVAVdtzrz9hfjXL/O13Mk9w3yJKOVzyMUM+oYYvfG+
+WwPx/j5mK/AeimZrwnc5Iyw1htMHWk4GnMCOzHLDEm17tGHTMxdrHrnc6nhQwbbiEDzgecOBHhw
TnyAIfdPiv6lHt7ypckb7i9qIPkctektSOZaA6eFtVwLeCZO8AFnw9t4tgSuD28h7jxnmPGJb8ET
E0kTN6QsqzxIz5AEYpHiYyOsYWWI3QEw7T/h0h98jAyYUa9bc3p9zPTvL8wNrzVAMmZx5zKLlxOq
ywUeE1mn5qZ2AmP/o5ggoENNlyecu8L8lDk6ldvc5WTNE6OjMkqaDTE+QHVPwy+vgzmfowTlqQ2H
Rl5/vYo7dKdvt4B6keAdej5j9eYM7rTYkaT/d6tpsWOzadfA1+12mZGicuyt7Sf4MiCH2woYOooo
dA5c/ZcTeqDeUyjBUClnJfGx/heBCDsJNg7s2oGOrG1qpzq/ZJf26xtqq9tqd3gu5qogc9s/DcIb
cJGkaQCV48GiA6gOvAlYe1k/hgRsiPZ58QSI4Sv61A9wJjfPgT2ngPT6Plr/xM7EWVr4JX3vnE1n
7kTk/1EBIMc9JX5lrfBpRUdSP3/PodHu+DNXij9tgxmkLsvDv3elwJC8nHTm+3t91EhLnf8NNiAy
9jY4ytL1+i2XTEzEwlQ0WlFM7O+Ze3/H17j+lolPXXddovgidOCM1vHWOgEsTDH/PzXg7ya6JZZr
7MLiWzW1Ocm3rvS15Mn1j1St6TV6+wozReZlI5o7WNLlk8mt4GbgRZ3tY5zVuMmFFypKS3CGSKTb
JIxDWQaw5C3pMCAKNx5p7fU6BVwhwCCC5vX7WfiW97NYDfpo3igdsJ0ChifJEpAi11av8EO1rKME
b8qzCEIhHUzZJlkqI7LqnvVFtggcDrTBccbW/A34eiB3yh+dK5KWtBrWLpHhuQWeNicsbB6vf2Yg
OIK9wU/OOZbYEeD87e2WN5B9AcIVQSVvlS/rVwElBxaAGzAUlWAL5ZevjfUWbSU6zwazJEMkFTfM
Wh7mPv2Ppe/Rp0/8EHVIqijKsGXixjk1iPcK3drHm716DDvdxjjh+Bk9PrUj7BES07lGmFqTPdMn
Y6GC67M1v+eAIfdNJ3DfOD/apzdlMSy8rAg1FbvJIA5SqN1CDOTBcCvmuFXRLQiCjRLcahkCc8f/
XBTzlUt6M693RUV3lYaWHQHtIShWXCvSAPhUPAbnAV4Sa0s7h0752aCzCqocGMWM+tzW5dETeClt
cnWKrOW6KMgG12B4Ev9EkR6ZovPMGMMc8v02PQhJNEOooapI28iu18W16MNte0gCTDcsSHEmhv7Y
87hpNNXoYnD7aAZeYzEc6FpEWGnneBiRcwHChcI73jGRC3CKkbwOO7UhW/15zKzHMm+xiZCJNgFU
J5EJRzPTxNBqRXXuo9of/5DlHTLLn7v9uJCNykJPS77EHJvI7MhvpM9ZnFtUCySLogAtpSgH8DVc
rzYqSqUNWgmr3bRwLnZwcmIH5LPA4pqaU+mflb3DdHNwlEiLBNDV3XJtosE9NNyB1LabW/KitVer
1t4W1qHW8f8qtw4soRO0KO30442iijRV68uvnexTy/MBHxb4WuDCzXNGGMSB68jXmeVjOXceA2wL
+iTlPwgGpgxdbwsnVoVWYjohmiWb50JERfUrIZQJlyZtfsESoi9qCzPnPmKwWM7IvvU8gHvnNeSP
0HMMGOfk7mpehORSro5utmacM7CNOBcG3sde0T+RQnpVsbUeYTaIsUp7Lv/N3ZEO2QBjo/BBCxAT
hUDyX0YbhNa6YW+wkS2d7T7QmVX6yu/zz+JT6Ej6+XjBd+o/Kuh5OAjEyEQ0406QVQJ7rvka2+3y
hYWmrnVrnNeCYUW71sKwLDtZOmqgB+jPTV3PwjCpZCPonpXCITgo771eJgT4FGbmGO7Zgauvmjws
yblnWm7AVymedZI8skHlgVYgGPPEAPFXhU4T2PrZncH/3Hk9aK+lhhwiriNKYpMDaNMoxOEg6Y+x
xUSy3jvzZPifMUi/F4jlF0CQFr7Ov7UsSQcHfzLj+N5bN4VqArSBSUUKspnXqs8XLQxwCRNbogKC
qNbrKP++tRsJu5N33Tp8qpbRas7ho1Z1crOvpE5WXXcjMJY8cqdObWGoI8ZNbQsQcO/AVJvaPzWG
hFjrL0VHVrtbrvqN+69Zr2H2rz5gcuOxF6iNivQNqwqdAwGi0hr9B+8jQXswHiv8ndAONwjy0P8s
osQ4ZVuXi5LJqp4b3SDVhVPzESNvCY/licjG1+vrtjVRnC+J8nMoMXTLmNnqO0UF2A9q8dEKTsnm
JtetgGnjaq3okbl5GfTOlE7Rt/zbrzlLQZAtgQT9HRPxDHCKrMEk8sFZm/9h7sqW20aS7a845h0e
7MuNmY64WAjuEkWRlPWCoDYAxErswNffU5TbJosw0Xf8MK2JmGi31UhkISsrKzPPyUcbd73OSPfY
fMd5Zc2/oeYytez53Nq3E84SAWqY7DpjjkmBH6shg7xOaKMJTgGQDyQMBExARRd1DsabQuJIZv+4
BZsR0OvcMt0eBtal76tcyKEO/ixoIN3nYYKLO3kfmugj3+jKQzF+tW0LhX4MkGLQTM7v6sE912P9
56JpjuRKE0B9oEJF3j7C0/n6y2j2tsVEtMQIt5o93TPAFQ8YIdlR1I4DZaQC+JwiwgxYqi0qFIuc
6SqomyDeiAEfluHa0S/NThgDZXhUloAaVZ8i83jHTJT7N0JqCV7Aoa/bq/rZa1DWWDkHp/VqvEaU
6Rw6l5cFlOan3ZMl3jGb6oUBQwPKz8AkTdbAaUbSQEhxhXHHRkS9Cn0xPOmSAYzx0t91hw73/CZv
NsidPlcTwezm4ladJp0uI+MUmrj72JkVTEC/qNibNW5fmEBOUAPoOmTuK5TIQaEwanEoD1k+3/eJ
wHeCrmPgSbFdqVc78A3TcU7ZbLZP/HQBpnzkAOwH31YM0Tya1jceQscf2iTERWIoEBgUTjlEQJul
6nASXrZGBHQFlucuHZ3yu/Noglq4LICbfY2U/23L7ElsIhQW8YMIXMUnoTa85/EV61Qui7QDSyYx
5AtmmerRvbPzBg7bPlES6bTFlGRyo6AD77htKjfmo25jcjuOM6QXu8S9FtOZd+WAVj12DvsCbgWt
xEAF00NmhEDuMieOO6ChitJozBw5rAbTRh886/by9VTPAbcAFSyKNJAGp3lp0HlJWAzYiIW/rExA
E3ABJf9UWo3pjmVbwxBQFh3siLD8Sp/iOirZpQ8wXGt+3H6TnrzxxZvQHF1p4R6LWMCbIIwgzZ9m
Velwq0RcZbkYHALKmoHt3NN8dimT8id+rZRlc0xYFENGmPSQjsSJEZnVYqhHsC9QPl9m+pbPomnJ
a3IIIn4DZyaSD8/5E2CS6X8QiV5IoiIyP1RiuZA+l5F8ywVKf/Y9ykuAZk4PqDIO+WSytamj4UIg
7XdylxfckqwhkEov2tKeuqaBHsjBc6/HwUko2WImJv6Phblemqp0iFK1EhV2k+iubzx7mZXtuocA
jf2gWkGurTTfDu+3jZI4D1o3GUxGaHlHiy4aPC5Fhgcn4bO8YTcjiTG4BwbcOyt+iPtwSAi1gDIc
mHQMISScAFs117D/DDZGG/dtXXqNXQbNAHJNCCivSLHqRMuEqK25DVLkhaMHQLeJehuO1KflxgiG
ctN9aQp0FqCXmxfAqQ8g4+XagQZMVZWD2KImImVIzJrPjz6IwlXTt4N6Sqpu2NXgAat1MEy+DZX+
+gK0M/Ey/emOihxJHSO0m27tYB5OsH8eoSQzyWZoc34okCnRFmKJl1jimrRCZ9Lb7dW+otZEpAAM
ADj9BdxU0XVAmY4f+k2UqA5yJQKZ1MM9tcZT9mQ+IWeCRpzI4JAnrr/5hoXZm4ATtrP1Jr83BjdN
TzwMyj8RgFoZndcg1rj8CoUv8AkAkOQkkZ6iMTdDwvXwEk2iVA+RqRi6nV+n4qH1mTgqHSEdaxWD
y5h2UxFwIjjpPBRdUWSeJAYCkTmaWazNN+du98op0Hy/XpW69nh75XuPaWDD4dnR5IusKvUOWdRh
JjiHw9N1R0yhV53J2TWoz3ROMtXjgL/tM3PSRAwDA0UIWM+o3dt1MmjVxaZDSnnxxMG7z2BuzWsz
crDC8E8JGvAwZ4wHtBQloO2Arj3OV0bDl0bcIjATdI/7QWb90isY0r+TW0/NyExaO2QstL/i8lGh
kGzdFkjWjnKIoOjVQCSkgGsBWO1Lc5KTmCmYqGA3Dac/qyie7/NgfltEX0giC7hsYPuS3IZE7Ryg
0spC5ksW9YXM5NE/6E8jG/YjE8KcUTqPJ9J8VMsGkAMCPJldwJFhdi07ixf+aCgS61X47GUohbPC
OWhZhZeJdEbTu7G2abbhZkDjvq8IyDdpBsOVAr2sl6sKprf2yFQHbkNmqI1yowJJUDfyx+r7iDeK
u+6B14tlO1fRn+TNyscDklq332DoBagtkzQKx4Sdx20E3tKWlTu5/fieEw7B5U/9qKPASyT+mMgu
twlzSw10tgM9x44fvIX07fxzOfTNOK+SSItKqGEWOc5SZYzqM6LHzmgJHf1tnfquPBCG7AiSn2jl
okngtY7gCzl8NEmXgKBBjDzzt9UERHmiXh6Q+mDn4tjT+XE4PazqF+DhjiTcG4xhezz8xXtQqccg
9eKEdSJuE1VmcV+A3mymzuMOE0fVbHdb5x60Em4KcHQQiK69K4wW64VN2SYxt2GBrbPdcMxVRsKZ
2sp9mjqv+V3aGdF64C7EEQVon3MulDJOpztGbSsn3MabYAvmmHJHljjDVc9U76pNhnGOwYCbIxvu
WqQKGDpJfIFF7HJD8q7nAFiZcgge+GkSm2Vu8d7A5YMY/ZUMFVxIoGFARyJ9JWg9twyFRMKmd+wG
ybQ7h5zIAcoiqXH7s/VJAuxWEUFshRHcCrX91A6VMMHJeBRCxMjq5s/VLN6qnOk935bTu//OBNFY
FLVJ3CpMYn7jadMOvcatDiAoh1BvFRt+OsAV0PeNkN9jeUFWCQaCsvuDlEc1oh4WmUkNSAsJuZbb
6vSFcKiJ/pRA+X6Gb7OiIBKkV4zWlUbdRPP1bM7oIOIcgUzJAZ+fEaSGM1FW4hgF7nDKz3gWbUY8
igyMLYJfGxmCYsDz9H1OJOJAG4akB5gLKON0GbBiOnXGbeoMM4xSz6xTHWUX9xF9gwPnQt+dQVbB
nQxwJmpLiDAuN0KbSAU4Qhp4bpN7cUw0MJFZbCsCJLi92H03ZMDCkcXBrYDFCABql6eOwlZtqnJg
sUQTh7fUWiu/l7YOUjlWsJ4ls6HKe18hmsC1AdbFfQhtwdQ6VoJQdW2gcaQFOZsvajvEFKyR4Zri
w23delpjAO5EyUpGMCrCqVCrqCpJqhw7ZGxbu7UPc2/iTXLrGRgZ/A8UCM2DqLuTU4vYdF3qg8nb
HgcK8TLQ96B8gcqUoodS4pqwQSEUUIAXwr/JgMa1GGPCOO5gn/N+wbrg2ash+ta+4BiSgQpBXwOQ
GXR4mmIo9Kfk0ijMxeIuHuW2bwHJq0M0GsLKCQrBq7ehdstTGEr5Vjg6ZMkJuyHa2ukQEisRaTKC
cqQiH0FkhI7ACNR3EUpFRx08JuCcfy1HhIqyGL/PwYWW6UhNYrL7wjXz2eBltM/ULt6H8iSRWmuH
7NAhc+iORUPw9Wfk0Bfdsj2MBkyt71ufa059a1nJOJRsTpqTsxIdxqPDSJ14ZqXjsosuVzSAwVPW
MzK0YkB2j2O60JIKY5mwkNzYbzuSwUP0hUA2hPDEThbOvUNwJtYSrQnBKLOjUQguX9LSwoxizJQY
yNReEwQA83u+CpQz4YTmkLEi3gTYjtZQF7JNmp3vHrHRQv2w1RbaojEK/TWCJZzasE3eaiZoWMQ1
432nM9PCBmTfkMGRx4BKd4gju++gBLQchESktkb6ty7dauXXmJobdC1cTzFip6bUoWsDI7Fuf5BB
MdQ2iGWpVIsQYngb6Kyn/N3RMEBlNMRYdM3ag+UGTxrhZ8YkKPT8U+oAzcAf5ZqFOtLrHbBGNrBF
7MHstsiOAwLqDI2b79VMQRQK1BnqUjLd78oA/XQUG+TMMKuUEYxnP7DdiQYSmcAYhKr05DSg3Q9Z
V9ygCK5VPmgRaJT64qlWUf1SuoVpSUNY6JM7pN2WAo3APcCBuJEu4ahe62jHmkOWmFUNMOgrcw2e
iptGE1t/IIjKUY7Z1vFCddHAuZoJj1txuQV5b46NNJTWJd/s+l0QmYrgY9DQXHD5TQ9518WcCK0X
hyd3pRjcFPQ8BOH5AQc5YKg9oA0YEAmDvwujDLVWQqd2M/I5Z93o5Xn0XNq1rU7JjN2HB4xm0cPZ
/eO7tbP2R2OX2c0mNDAxAzOS18ORSO+hBRJ/ZDgEScLJRVkz0/le2jEOCSxNx1ZYXQRykjUPYxOO
SpuskpcPxgRIYlKConcowdIbK4AxCEECiRdAH0StuywkXp0gulNiHeA4uNIyRF9v9s1TdclCqCeh
SnOvzlKDYcDUsL3tMnqV10hfmcAhc4uk96X4Ik6dUA0KbhO7NoHLaPsd5h4V6OFFQ5P7bTmdrhQy
W50bwmb1ORE4QiDzABqCNdDbTI0YQekydDKV00AHkDmvrQ7z2+7RPDBeCfelPnBI9K00cFHgAhdY
XsZ5QR1XTaCGoh9hpWcCyniNvss+CAwHKCAdV7DY0MwjSNOFyXY8dKMlxw+1txAIAjsvYiADusYo
cxflJE89X2A3HZjdpnf+KhizlgD8LK+5QMTIY+zocVRv2dQaUHpIMmXbEc8ycnKE5KhatBUGn/qd
GRdDFBLXUtALiRYMUqvBIUfr56ciF1VdwSMnyq+UV5KJCSybU5bsk+PrYzk2c8uxuvvbtku+1+Wq
QirPE84zELTii16abuXWeYBDn8eZMAFn52zgvtmT/EAsKeBriejuIcfd5fPdPCjloIr4jbNIH9Hv
YUrWhEzMzU1L1TsLk5aFx9sa9aQ+IJLkWkUccWBdogyF8dS2ZCVcv9pVAhpdAqYQMUK2MZaBKf0H
OxD3AwUpAvQygjb45KXPYDQFimuKX4fIE6B50wKCJH1j9yCWAj2MyoHrVi+fZPzLh3o3NMOgp/iL
GyZWFgkXdFbgCLxcW7+VGYeBYW480J4aPLpnxiCJnylo8AB+obCm78fJQU83cPqTgTXuMZsL0ZQb
KNROjJwAotP7Bqh9OzbBDz/ycoP1LIMB6nYGsUa0G+IhGdSZClIZvqsThoFg9iM1j0vBnLjTyEDx
z7nLLBElIgdBe2EHnn5k9QGlyTWA2isIm9B0jigUZSG6lYHvOA0Y7ArcHRjjgTHXSFnA78xR45em
9Xzv7KYYaTcZOtz67BlEhCRripZpsAZQ9pwmTYhSVSzAMYCU57nBmCDu+fiUTHDrHrqOXN9GUOQ8
k0WZVOgFScr6kFUbzSR8KSfuCDoNLSR5CrWQkIIqJ+FwwpAF6rj2Q/aglDKkoOVRfsNsQH2nC9OP
BCiXfOja0HNiEZV+CKOv020B9xQSYbVhRmOxIBMlGoAXXutX9RUT2DVOl2f8ortDtdUbCakuPsRD
VH49lkOaPcEBB4UB7qU6wZisdQ4NeYeFZL0NLicxgKvlhA9HpZIkK0/hyZkLygJFReYVT8dc8lH+
UdvIpMMBsHflfF2OqyHq/T6fDm1+yqMMsuRlN9GERED/avzIG6NojI6p3GRHVvINFmkObDtyRFyp
h8Z9lAvRtg3ODPz9mXolmrW5Oqh58NGiay3WlYOxBFXJpl4jxlkNZrj6xBHOS0KXg7YlGobtpSmX
1lLJb7YmBipU40lgVGMW+0FXLHSoxQ/8zMwVRLHHoZRzTxEPkdyZaMqrHuqjFEQuHEy74oGlz8zC
dFaVqemSrws7NrOsbwi0DBHkNN/sZbUAvmWw9t1nqmBqB483RkXxCPMuV1t2/Douu4aob2I47xFz
DhgdA0zhVMdjcYhv8jrzAo3PpFF3+sYFPZDGQ5qgA+HrgvaEQ7MfyrCreiCI64ExQRSIoUE6KYNQ
jabKQxCnuFkg8RvpKd+zW2XWmNWjsAysR8Ww52C4REOBt8o267Ww2WSAMu3i8Rz40+l6BfTtgE33
+VkeNxXg/aE+auGXq9wyDe+0CYstZLqtrq0B+3vxQamAWczxHpjPKbiyP4zNbamn8Qn0TjqXSu2k
SizT/FDzwsbHFIsWDIHOVJ5Wj2iKvrfm8wxAs33XGd5YMvK3AdF9ZkUGnIEkDdPGwSVxqTBfuKoS
MTLxwpXZbt0d6tT3OZocqrEOpOUriG8Qob0C3MZYL0Kue63NDbxDT7acREs/34G845kjaVU5b2MJ
7+DNZcNb34Hdd8WB44nXQyu0pW8DKvfZNrkMQ1tC00Z/Y7UOY+0QOwLaf705wJ0LNPmD1hbNgk/S
HcC2+yQ1xKMph4bBJLY5YGI9vTzQFrsHHZ4wM9Q8LrWN0pb3JTYW4aUXYFB4RgsNgXU7I3deoct/
Ol5/YIbeFgNzBo73XjeGvDWwLWjxQEqALMzZOjfuIT1gbIlIagSL9uOZcDmJ1mM4mjyEMzv92H2L
HpfTDRICqzHO2wHFe+5R4FT6KZ0+nUDPpwhuJ27ajTXdeEiZ3v6u/WZ0JoAyZYZLWaE+QED1xM1B
nCTswNChGO3dukCm2D4MXKF64Cr4kGfyKLM9KhEfpUfIS6zF4plQJHV6fURiCy2K8/lxslyCvc1c
KwcdKPXbuvbu2jPR1IHECB3TcmQtZz4s5vaz+85ZULngnAG5MQCH1LO1pj64XSshJhKtYKoY4cOY
G9iCvZ/qXAa1B5ouyTnOx44PSFMnmqwxMtJqH6foKnpzBps6yWFFu1fYPJkrivZfTGu9tPsYPDmF
U4YiorxROmNH4L9/Gw/hCXvjWTgThHoSpnSBu+pSSpV2qI0rvrjxM8P5GL0c9diBT3nRZncTMBZ4
D2pmLg0h0DfVJjDXtz9aT5EIh5bKw52wwM4hSrqUzghCHMq5AIsgHFSgK6juD0jpHfWXRwBfscNF
XZ8zK1Wv50ZhyAE6g3207jNo6UfbWjlITHmqSl0tOlILSPoRRl8a2sa4LpOCx0DC7sgBs2DW3agT
jHDyvADIIwWcevQOyvR4hsllq/ADmPrgEQ2p0T1aBnzTHXmb2wt08ur0+wBsIWBWL0J9kC5eLhDG
9HpMEfLE+QmI4BQYHnqXm/UI66OD2mBuFUfDGpNe35W5vS28Jx2Ij3ImnPK8TsRonOtBuLmojQWh
71loByPbhbNoLk09GejWwT1GnnmlsIpqN/qwgGekr6eiX3WJqLZE4YWZ3Ws7hTU8TEA5GKDsGKQt
IF7hWpqCwjNpjeJFao+VfhvnKdo2cYZvn5zT8PUFhkNN3ut7DHpI5hiQtwRjgrH9TzIPhN0VXJkY
twZ4NOWvXDlIpa46Shj1QkgqYer2vW1kOiD6SGwPfckr74j9DaJulFCQNcP1lQrDa9znJMzwrDbN
XbDkTGEcLWSBMBwHtm9Ii11hiWZuatVQc2S/XFxUkcJHax3dIFIlyOtkqQdSDtFG8Tmd8QPH83UV
6qTZTwnU+dw0aaseXUyNi1rdjO8KJGy2QYTg+zhz9gP74er8omRRR3XdHmOp4ogsPQ91KRkLoSWt
lo6OmcqYDlPPOGOtRQO9mENLSJ3XauC1lXLEEnIj705BVOsA4jg+afbP1+Z/3Pfk/tPi8z/+hT+/
Jmmb+a5XUH/843/LvMj2ob+Pv+hl9r4vvyQfX9bFvvDzwn/N/0Ue9uM//uPyj3jWd1kgit5f/MGK
C79oV+V71j685xgDdvtvP98KL00edJ/4cYG5H/Qj/tIvnbT95YO+vJ8e+tim7//+x/4t8mMTemb+
a/GP7381efv3P1CBIRf2f14966TPrWeEWLeifMPDGYH/egJJq8hNnX7whdGB5X7/e9QYv7KYq4vd
obDkBy4eAs/W81fLcPVWPUt1+3cuNHhNyrggXwlM1vH5KpAU4l9ZAuoBZ0vAS18Bm0WXHUCsnz+X
SyCIX8GlgF5mtOL9N5fgl4aAUfL853f53FI/rPP/ZQjyV3QcAOiF+sifal4YgvgVdXvgakiTEvn5
LxnCr1eBJHH+mi1QzzizBYH9Cr5gQF/IRe5cfUH6CvtQwSALVuu/o/ogSFd/2xvw/Ffk+lF2xHf+
hRGAyYSMCP67fX3Uw8nEsL/iCX799TntK+mqOIU8f37lCyMQvgqErwKRyt9Nf0wsIteF39MfnhB1
REy7grvv0x/mQbYA6Sv9u+nPn4rkv6c+9jgZGYOTDuHg6efSB4gazkJUH9FR9NfV/wtH5Y+IwfD8
8O0UUPjv+VlUMvgLfx6k1w84ixdwUl78HgkvPp/8M9z442JznM75s7/889w/ifn+n3/X71ryhaw/
lfrzX47992yfvXqYqUcisO9vudxHiEnOYj1jn/rFPvzy+J5lfpFk7fnJ//nJf77eVaj0wxpuSVu+
11/WSVl4X3b78D2/FHAKsH5bQpIV3nsW/0qLk+P6XSGwlvc4D/fx24UGn4fC7z78c31+fJdzCYAv
klP3dyU87vNoH/u483w+icS3JKeAq+DvPnqLsDnJqEd/Rky/++jde16QD9u/Mp8e+baMvt3zI7y+
3lPUJeVXv4BdTR78Gr7vsz/+DwAA//8=</cx:binary>
              </cx:geoCache>
            </cx:geography>
          </cx:layoutPr>
        </cx:series>
      </cx:plotAreaRegion>
    </cx:plotArea>
  </cx:chart>
  <cx:spPr>
    <a:ln w="19050">
      <a:solidFill>
        <a:schemeClr val="tx2">
          <a:lumMod val="40000"/>
          <a:lumOff val="60000"/>
        </a:schemeClr>
      </a:solid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_xlchart.v5.5</cx:f>
        <cx:nf>_xlchart.v5.4</cx:nf>
      </cx:strDim>
      <cx:numDim type="colorVal">
        <cx:f>_xlchart.v5.7</cx:f>
        <cx:nf>_xlchart.v5.6</cx:nf>
      </cx:numDim>
    </cx:data>
  </cx:chartData>
  <cx:chart>
    <cx:title pos="t" align="ctr" overlay="0">
      <cx:tx>
        <cx:txData>
          <cx:v>Feedback by State</cx:v>
        </cx:txData>
      </cx:tx>
      <cx:txPr>
        <a:bodyPr spcFirstLastPara="1" vertOverflow="ellipsis" horzOverflow="overflow" wrap="square" lIns="0" tIns="0" rIns="0" bIns="0" anchor="ctr" anchorCtr="1"/>
        <a:lstStyle/>
        <a:p>
          <a:pPr algn="ctr" rtl="0">
            <a:defRPr>
              <a:solidFill>
                <a:srgbClr val="FF0000"/>
              </a:solidFill>
            </a:defRPr>
          </a:pPr>
          <a:r>
            <a:rPr lang="en-US" sz="1400" b="1" i="0" u="none" strike="noStrike" baseline="0">
              <a:solidFill>
                <a:srgbClr val="FF0000"/>
              </a:solidFill>
              <a:latin typeface="Calibri"/>
            </a:rPr>
            <a:t>Feedback by State</a:t>
          </a:r>
        </a:p>
      </cx:txPr>
    </cx:title>
    <cx:plotArea>
      <cx:plotAreaRegion>
        <cx:series layoutId="regionMap" uniqueId="{00000000-F98D-46BC-9136-8FA03E0E2111}" formatIdx="0">
          <cx:tx>
            <cx:txData>
              <cx:f>_xlchart.v5.6</cx:f>
              <cx:v>Count of State</cx:v>
            </cx:txData>
          </cx:tx>
          <cx:dataLabels>
            <cx:txPr>
              <a:bodyPr spcFirstLastPara="1" vertOverflow="ellipsis" horzOverflow="overflow" wrap="square" lIns="0" tIns="0" rIns="0" bIns="0" anchor="ctr" anchorCtr="1"/>
              <a:lstStyle/>
              <a:p>
                <a:pPr algn="ctr" rtl="0">
                  <a:defRPr sz="900" b="1">
                    <a:solidFill>
                      <a:schemeClr val="bg1"/>
                    </a:solidFill>
                  </a:defRPr>
                </a:pPr>
                <a:endParaRPr lang="en-US" sz="900" b="1" i="0" u="none" strike="noStrike" baseline="0">
                  <a:solidFill>
                    <a:schemeClr val="bg1"/>
                  </a:solidFill>
                  <a:latin typeface="Calibri"/>
                </a:endParaRPr>
              </a:p>
            </cx:txPr>
            <cx:visibility seriesName="0" categoryName="0" value="1"/>
          </cx:dataLabels>
          <cx:dataId val="0"/>
          <cx:layoutPr>
            <cx:geography cultureLanguage="en-US" cultureRegion="AU" attribution="Powered by Bing">
              <cx:geoCache provider="{E9337A44-BEBE-4D9F-B70C-5C5E7DAFC167}">
                <cx:binary>1HxXk9zIme1fYczzBSctMqHQbISAMm2qSTY9+YLoaTbhvcev34OmOKxCQ4UldzfuamRGmmLVyc/m
Z/Pv9/3f7uOHu/JZn8Rp9bf7/o/f/LrO//b779W9/5DcVc+T4L7Mquxr/fw+S37Pvn4N7h9+/1Le
dUHq/c4IFb/f+3dl/dD/9h9/x695D9khu7+rgyy9bR7K4fVD1cR1deazxY+e3X1JgnQTVHUZ3Nf0
j9/e429ZGdz99uwhrYN6eDvkD3/8dvKnfnv2+/y3nuA+i3G0uvmC7xrcfK4lIdpklDz+RX97Fmep
98/PqRDPORHMIsq0Hv/6jv3iLsH3/ysnejzP3Zcv5UNVgaTHvx9/8+T8+ODS+e3Zfdak9cQ4Dzz8
47d/NODBXTxRHlSZ8+1DJ5so+Me7R5J/P2X7f/x99g/AhNk/OZLMnGNrH5053rFgToj4WcEw+Vwx
TYTm9BvjrVPBcPFcWIQqzsV3uX3D/iaYI4796yMtS+boqycU/N8Tw4nmwD4gt4e0iu/SL9+19H/A
Qhh7Lk1FzMkIvnN6ZiFSSIty9R30mwT+a4dZFsHxd0+IBI2Hzf958zg5MuTy4aGqH8r02ZFmHSvl
yR//BTsRpimZsviinUB8VFMllBCn8vmpQy2LaeEnTmgB5f/4txPWi4fu2Zusqf1nH+7ih+o70/4H
LIlDFKY0qdb/lJQ+dWlCPcdNRCFI9d3Qjl3aTxxsWVxPfmAmrBdvPvzbSeubpP43DIuT55Roorli
p2Li8jkuJdiUyb7J8buKfPN7P3GiZTE9+YGZmN78+9nUX/JJnzl3eVDfxc/ePpRlgGhu+M69/wkD
k8+F1ibMRyz6QmHBwJgkbO4Lf/V8ywI8/2szaf7DeftvZ3QvsrL2pwvtf0OI1HouqFAWpWRRiJw/
5ybCQmXK76rzzfB+7lTLolv6jZnAXvx/kNe/Dt3/Sm42d/Xd9jErOorez3/6yALkarOvniRX98eJ
yHd+X3754zcKr/hXqjX9wj+/9i/C7+9febiranxZWnCuFjURNZqW5NOPdQiS8Allzy1GmbC4tiDm
yVLTSd2Qq+E7guGrwqSWksRSiDir6abGZ4I/VwJmr6SG5lDO9F+p6KssHrws/YsX//z/z9ImeZUF
aV398Rtyi/zbn5rOqXH9KmBrZH4cmqY5NC2/v3uNbBd/mP6/0XNFpGTLDpGmdkC2XnBlxvboZPRF
WVwbQtpHzFnAMxfwpOAI4iwGEixyipcLEUqjGOgBqfYmjD+z5L6k4d7P+ArQdPA5YdLSTEoJLiEY
OQVKVBn0Q+uxQ1rpyyLIHa19J8o358lZQFGwUaGUiX8pAjkdsy9uCZdZkomD17fd23pwcycmgdpE
ccUvzkNBHeYEAQregpuSQPYzKNWXYerFpTgUHdOOUvG46YXv3pxHWZCPEpRJTTklCLenUxzpQ5ux
nFLJxSHtimDDW/m28Tp/O+Y6vxnaSqxIiS0xUCIMpIwLXFZsRlWrPaPQTIuDKUjDHCNRybusy2ho
90HvBeAm17EdyLINbN215CqKvPKuKZM+2lSZVcmt10m3sw0xlrHTqlzdNWGXezsqa8O3Rz8M32Z9
PToBJ+FXvyi7YBOkrP3kBYo1r9qhsy7CPIrkNurx4Qp5FDWVJ0IzCZXQREUF3MApO5uqI8IbG3Hg
AfG3NS1eiCjwNr6hxQUZldO7xstENJ9ztx6v4sqo7KLU/HBepnQyqpktWOZ0jxBCTRPSPT2FmbuF
WbdgMuMG3bCe2MKqb0I9BHY1hDuDFFuZ13ZqkUu/HMNfYIKFIPIxijQZQslTeJEp4tZ8lAcR5ZnD
vXy4TenrqqzGrajr+BCEYoP4tNhYZngZGSV/KVVvXq0w4akoNHIOi8F1MgvKNjtFrVmY1EEjD4xG
xUezSd0LovSntg2ji4CxbjvEJLpphrHZG0Wdb6kb0Iuqj43L8wd5Yse4BODzFeFQeqUkO+VGzq2K
dzozrs1oMPeDpfo3o+zcFcf0VOaAkQS5MKQOYyb8FIYLWvGKNcZ16W2UO171Kv9iRcZoc5M4fujn
dkd1CHULbrw3P0+hREaB2wQ5nuIzTvcZjbrSG41rTa9KGtud+fk8wOQUTvRZcsm5llILblK4xFPa
sljRxqos67puOXVoIN8Io9wFJQs3YehGF56O/e15yCd+cQY5k1qlyzKpImVdq5dx8Ymydzp6V/F3
50GeOMMZyExmXeR7bZuZ1rVHPnfpnaSXXXx7HmKBDsQhjBEiKZinZvcv4WYVGSLwD4YxOqGnHYs1
Tu/dtrzdnUda0PMTpJmQuipMKRt9/9BQd5dJvW+C/sN5iAU9mIIqc4qSNSNs5l0L3bI+KUL/0OWN
v2/H4lJHXrVNPfM6cvPhpvIDsuLMlqjCNazNqdLEhJpR1cZDUxd5DUiv3BdD96k01avzVK1BzFSt
Lb2hyApAlEPp21yVnp3LtThsssGZCSmUypDaE0silJyB0NFtytxt/ANjt67XXmljP+CiraEGqXWt
ize15isuaUn1lFSIdFHMZkheT622IUPBYg5Ij90Qj01aZ3S3QeX9ioh+4MxVnOZWqFrZ+QczKvei
o63tD0m/AoIC1lP+IeKzUMTSmkwZ2nGcRGK3DGQLEPrSTLeZsJshftmGw14ntlGshUmL0jpCmyl6
EkVqDLLBPyResmdNckVL8iXxBzuz+MYNqV1WuSM7teL0Hu/EJ1pyhDuLzuhgtkbkArf0X5Oi3ldW
s/GKqzy0fcY+tsWwiTxpU1raQdM4SXTtxw+ef5FUrhMYn7vyBu22rhX26NU3XtfaXbYNzWiXWNG+
4nLfZ/Um1Z5NjQuvHH7B000x+XcJTRI8imRrogqdxMQ/5J2/o7jtwcJNb3BbJnfnDXbJDR0jzRS7
k7XZyAG64De3JclfFKP/xSs/eIHPbKOpnPNobDLNJ0JRGjUDbRKmp9zwmLDWaoxOjdw/tDKwR32B
bqZVfaZjaY9D84m3+q2HLK4vPhrhJpG2G9+GeWr75bDJRrVp0quwvTXDweHKtbXaeTJesY2Fa0yp
owPOOO+GjU9KbcHzZ7G1Iwj9XjQ98R0xDmvX8pKv1ASBAGokBNnezDAC0ps0b6h/iLO43DRSmHYj
RHJ5nuVLnusYZcbxoTV9t5Y9zCC4q5rypjM+14O4SliywrlFchiDMkn0mtGHPRVtGFcyQtrqHyLy
1s+zTcvGFYQl2ei/EJD+nyIEJBy7sgUptRHbkVXaurz9lThGQRaMcGEJwvhMKk1WD2MZjP7Bpbfe
wC8yUjgGz1cS4kVS5BREI11FPDgjJQvylOe1CxcM1Tfa9/n4uctXsoZFDHPqNzGCxrk1fX7kRJiZ
ETMITf8QpjfuyJ2o2oeyWLkYn2aJkit9hDLjF+cjKCz84NCzlNhJLdimMj3/cnS9fBuE7Mbk+cc8
6JzKk59kVSdbj5f9yimWvNjxIWZK3kuPu4KB1LGvDLuIhbUZ+oDbwdBLWxvelmTdWvlkEVMR5Mao
KaDHPYum3GAgRdRAhJfJ0Npt1tt6FI5gL4fXv2DBR0DsVI6yN5uyVZNLahvb4HcSFRtcUuPQrXBx
0VUcAc1C+HDKWtpe+4fMelO3ud3rxpH8Suf59jxFi5qpBCePWSSStlOKcLdZvEOJ45Aa77xQbcvh
nRGsBQCL1GiKFIsoCIjOdKJhBe9KIwwOIfuqvNGOwheWjjei9lcuNbro+TTqnXLKz1EWPSWnb1JD
lVUQHFpu2sVQb3SyL7qb9M/IR2EivegdEtqjtSHprrIC21gR2wI3NepdElMWiIotcwYfdXEYqH4i
1HpX83c+8q81V7KUkZ9gzFSDlaROewkMUxh7RMHqyhyCbb6rh/hiKKq9EX8xNFtRkwW+airhizH0
o1EPmLmWRrEOgaoXHLTb3YaF3FBi+vZPq+LUy9WAsYREkelUdq5qaqNKk+DgNnKH1Njg0bZ0ixUV
WaTkCGXmKxrTCOuep8HBd2O7UYVtoX52npAlCNSHqElM/Ad31ykhWdH6PbHq4DDqmyYtd15rriAs
GBQSVdS9TVRwUfaf6YDV+rFXp1VwKMn7gN10ffbaZzecxCslvyV9hmtg3EIDFx3cGbMC7lZ+XEjo
s/kgktdG966O18K8haQEfYMfGDObySq0DMJYBAfhj82VF/HCaTKR71Fsv0py9SG0quiW6OK2C6O1
9GuNvhkf65EURtMCu9KvrPZ9KD/V1tfzykCn35jF2Sf0zbRh1AHt+8oMDsZ1Rc29vDAHe2xt1wtt
/pAMha3oXjSdjdRLJWvMXVKUY+ZODDgKPGrGu8bveHCImtge0m0hPwQJsa3o/jyVizjojkjKcflr
NcMxU2r4fFS4Rgar28oqeG2WbLCrMuJO0Avt/AqchRsfNxajczgVCSMpGNyR8mO78vKNWV/FBSYj
2RoDF0ILVLwxYSLZY6lm5pR6IYqmVPC2JfVtxKEs7BwzaDaiL+2kuT5P1tL1dYI2szc6uG7RhEAb
y436kBilXca3dLTRMPGr6ybkdt6/6zI4LbX1Is8eBrHC2UVrRFeIcITdjM8LOmmfRy5V8Cy9hyyb
oRngNEOn7ZK0YlNSy7Xjgo+bcoi6febm1evzHFg0yCP4yZiO9NUqGK3pxG7DGuwmULZrvFstXj5G
AXOTFMSc+pWKCcw3nKKMia8N0pSTW6ttw3hZtAG09CZMPga4FKzyg3pHs0vEEhv0h1ZSgYWKjxaU
YEgTfTFmyZmlNMREKclvgsP7IatsP8jsuPWdLLpWPd9x9QvZzQncZLhHDM3C0EviEnCkj22pbuPy
YQzf/7zQjkmahXeeMHrFemDk7VWW3QXN7SBXuLYY9QiqwDULxsjEjA7XpS3XA/Sy8hsHAZ6dea+9
nGzCxvjS+PmBpKPrpO1lHUUvzlO3DM2gL8ya7vQ5dN7FnGbTBZXkHr80xySwra7pNwHN9V6RuLU9
tyj3qFbRAy+rbm8mibdG/6T4T1SWE3ScMAzHlJ4VQ0IjDgpCCehnt5k5ZLuoKTZjyzEQXt5w8J4b
4+VUBOM52cbGvu0ug5SsdHWXrBOpwl+HmNUVSF2WXiD64FDQG6ssbVLdrjZlFu1DCFNpNcXx87Kr
llXUxnWGcKCkkZO6lnkpTS/dNvEoL6O8EXY5DNdE5uL+vJyXPL0QiHEE6tiIP2f3tNmJJGtjANd5
TK5oK/YhpaOjU7PdKE/qTVD0w+V5zMXgAOmCREgNb0sei3RH5tnkQxvGTQF3K42bpngXtReMb7O6
3lFjY6G61uj3biS2AY23qJFs20/nD7AUqgopUALEwDI1MQRy4h66WruN2U4xd+jeqFps0GxZuVEW
leYIYqY0OgxMs+wQcJPs/ZgXzkhuuFms5A6LWvMDZF7EKX2fMOUDxEjyj4i1wuhNrxo7qYLbNriP
4xVdWQp3oJxaalNyTdn8AnFdUQ5WDpqSq3EY7Di+Qu3UT1Zuw0WVNBHkEDT/BTpUp9Jp6agL14RK
9nqwa8t3lPwcy3RDg3W7WyRJMTT20cdBFWwWhtM4LIe4B1bYaycImFNnX3M2bGW35soWFUIhwWMQ
GFz6zNCsLs7rvIIrz+LK7t0v/rBjzU7L6zF2nUtL5w5aR0Gd2sJ0XEQ+ZtruuuHLecVfO8T0+ZHh
pbXCZUJheGF455eBUwdXY/DneYxFpUTNY0ppMRlFZxiJzn2CUYHgYCFskvqiD6njF688f6fynTuu
oC1T9ANtpiyeG42yKJF1Sh/t+HKTVNTO/dvzJC36iyOS5ld9KuIoiCG7mhWO6X728l+y5COEmUdS
HGM0WQWmpY1Tm6+9xN36/riL296x3pejt+KdHoXw5GI9wpu5p6ZXYdm7LSpGoeuw/mUUFXZYvcyC
y6mx0QRXeZ9FtiSvQ5nsJW82flbbHjQyWhstWeHt3KlEJu3CIAHlfhw6obp13cg+L71FFdFoNwuB
QR5UWU6VfhwNy1fxAC8ZNF+rRo2Xoyk/pj3PVmKmRWdyBDTT/KIrZB+bYGof3dEkcrBFZ/tJYrtt
tULSGtJM66lbCsxiASkd5UXBsis0ItC036TZ3XneLUrniKSZ5us0bXJed3AYo9fZgfkQBeWa7q/J
Z6b7g0i6rGyAMap3ic+3afUnjZLteULWQGYKj+FNxX0CNdMQSuR+Rf98NYhblgp2nIhAXKH1TP4k
FFUieihaQuN9l462kXwdSH+ogxVFWybmB9BM/NxLfUt44JgqzOuEP+hBb41SryjZ4j2sEfZiRFNI
9hjFHV0Wed2pbGAIvntPqmuGrNjGSG5mh1Ruyzig19qj4YpjWqbsB+bMVrO4wJiiBGbT3hE6bKFx
eZ+vgCzeUBaqiJjhQYgxdwg58Xxk3COyiuxrFHPbbC9E8NASpzR3fUouf17zsHf1OJNsmtZcK9I6
bEKrt1C59lOyLzJDbHI37PZVlMUrUI8thblbRztMYFUVPURMTp+6uqqJykZg9g4DNuNFZVFb49KK
4m3lZ/ss31v1bkoiu6jaRu2wUeOtVM2buhFXFamdyCCRPdbD/jz9S1YhBaaWMWOEkWU5M2+m29HK
IpwpCPoNQjmafk1rw+6b7XmcJVclMUssMR09zc3NjKILh7zudRweYu/14H1FS+f87y9pzfHvz1xh
6LuoCBlJeMhSzKmYNqeRHXkf8qFxSlyQabQ5j7eYgWOGGGOA2HFA3XsG6EdSFGM9EWR1xa4sIrEb
I5PbYZ+pCy9nkV3FlucUZmTZudcnHwcLs6DnD7Fkj9O0FgadUA409dxtqqjOpAmiqfeeecRBY8cw
35/HWBKcqSW1phF/uJnp8yM/E6VjU48sCw9pnLyrkO3bGHbKf8GZwSWbnKGOQDDDegpSBMUwZEMa
HooqFU5D/NYhmG3ZtHl+X+UtLmvL7H/Bz6DBaGqEHlhTmLePUK8tB5IN4WEgN171rpWxE2WfqJs4
SXIzWNkKiZMs5savpglhhmxGkPl2QBBbqLj7TXjQoXqfc5s1n0J20acXQe++ovkr5J8r2rGIiI1f
JjgGIpGqnTI14ySIjdgMD221RcyT6RR5y1A7mfBQylS2V/QfC6l35/WFPrVEQTgm7DHZjs4cWjSn
sJXMk9zvPcwu3KudiDdFck1jp/nTfUCFpqeO1R+KAcNrDibe2+hqNCvHx7CGt1omXyip4iRYkzA1
DjMN1J6eZPBJgb1ATOVFHVKCOtiMF0bpvjKH4pLId13/MKS505WFww33xdCYKxJfZAT6YJRaaFbx
+Wh6kStz8MfKP+AusL2otDv0f1taOvW2Fp/QxVrBexoRYHcG9zz8K0UZV87IjVWelliX8Q+Fqpyg
/VzlvdN297G585Nw5dpYwpJYPVFT7xXrPLNiQ5wbiZ95GDrgbb5lyZvxraFGDN7aifjp+p5Akw9z
iBiCwrjNfODGanzlRxkuaEN8jUIEOfEVjYIVX/DUVAS6vBiCYYzBFcz9T0JrIxgTlGrqAG2F5F3R
h451N5h3RvrAPljdSsa6oBmAkyht4dadupinilkmrJfVgFp/1sXoJhgb7n4Q7o5FlzqzEPB8WTFJ
ht879T0TeT/wps+PfLiB+YcgrZCGUzPe5S512lxexr7aa9q+55hS9fqvY/3ZuIyD2l6rOCzUE0/R
Z3pZ+rrv9ICyhuEbF0r3dja6O1flV1VwFUbujdXIbZXrC7erd4xkm7yVDmL0FetYuLBxjKmxgp0V
vEjxZMmIuDqTU+XDtPpLVjNHkM9D+H6Ig30VVw7nn4bGs1u+drc9vaRhlJaF2WDUMxH3zQIFNyHU
s7LYP1hmZGurtdH6QFd1TYUXigYY2sZo3TT+jvrfXIdRTg3kEGO2ehy+kL1PNrk/OJHwHV9Qe0js
d/LS3I/tRWrYWbXSJFxwB3CzKI4rTAxPe9WnCjY5iGLwAlSV1D3tKzsO35blgxW+CsP7FV2ePMtM
l0+gZjGPVo3QRgeoorsLh4dMvgiSzDa912rcC/PK1bss+7CCuWA/x5jzKogYFc3R7IC9RpVdvfDl
RZBdh+6+/7MuX/tS2Pi3sFDh2q8ALxGLFg+qIihKIgme8dVzS7C7h+n48UG0D6S4ix4qwh0vahxd
vxXa2yXGWjL+NCXALBx2JiFKbMohWD8VppvRshl65K99uZ0Kr662sDM5OixdcYMLreVTpFlsqaNq
ZN5U50rGxsE2m1F9SEu2RUrELexOOpkROwO59nP/FWPJ3rdeu0P/0+MkOMM0FYO9B9jpo9s48o19
5Y4hmahtDYM6pdHltqswjmDyMFu5ZRZNFDkDwawunDGWO045O7jV6Cd0CLBSmTmC1xdx/tJL0AK9
KISIbKHfU4EtS+VulEi2UxePxdHBD8dtydyVhGnhygPdP84y473J2pA3GfpmKUp6eWrZrnUXqdI2
TWWPTWKHfuCsVp+XfOEx6CwktbAENKXb8ME0emfletOlaqe7h/Nms0iahRaz4BjaQlZxyuYqNyVW
FiyY60gvSr3njbWpa3OjRfkQ6s0ouBM25OI86MSvuV9SBO0X7Bkh1Jx3ZLO0bUziU9RGYgzlt7kw
nITzZuUWW7LNY5TZZcIyw9NFh+IIM+J97bOLprjlHQoDa/3zRSAKx40NVXS3yfT5kVkkvWwbtzGg
Hih0bTE8lu8zqb4KGOCOVp5eifIWuYeqgMBGH5ra892jepS6KzKBnZ0BkyXj7ZA1m/PyWSRoWq1D
eCyxXzBTvaipMLdnwIcnheVweUNJtjW8q9Xq31KcwaZu1XegGeeawUjHfgKivjyoxN8WPnPCvr1E
FX9Dq9a0g7HfESu8R1ng03+PyJl69Fx6ZT3dw+Z4EY67In6VZ6FNvWFFDRfFhbwKJSP0aYWc4egc
m2muxJ4G4ikHqyE8GbfnKVkIkbErgL23KXkykdSc6h+Pyy7GYgLm7Fm6QRPTRaRs0o9xHexytINV
v3LVTuJ/Yr6mopAb/gtjsqd4g8HbEBt9wWGoX4dtv6m82GbD2r7wohIeocz4xmVKmJFhKLz7mtWR
rdQtJvvH/O4876ZfOUfLLGrIEYliLRy09Ky0o7jYFv111L/ow8bJwxU5rVE0k1NipeimYsL40OTV
jQ6Hq8x/6IsPLCxfnydqEQivQ6BEiYEbMp+ibiKjpTWBahdk2IjiPR34TUU2vVeu3NKLmnAENLs9
MJtUSm/KBSuaI3CmU3pmyc9uWsiVK2NRTlhVxAyRNS0NTlZ25GPLJKdWGkFOWN52Bn4VocX2tg7R
kxKZ//U8+xbt6QhrovoIi2Iash9DDFUoUY0vu9Ql+2TQL2tFH8pKBfs0Gf40yZitmNWi1PCWh4az
QKFybla0YonwG3TwFamzrfKwNpCl7ptUSOxn+2H/K37JQq1AmVjQFvNBtmokgygk4GKFQqXMItzE
2OZa0fklDUHZVyORxKMn+B+nvBxLN1d5Hn+bX4MN1/x23cWugcwMK4h00uppRCWiV7UssQ55Y2Zr
jzgs+fFphp7jJRYkxfPirpsXGNO2UIioFC/e0LYobGmE2Up2uND4EJhU/QEzU77Qa0Q9pAj78Epk
dpGGBcegWvw5LsNkF8dWiFFZOmy8cmy2vdWYW5dFZNO6hr9JTdPctmOU2F1s8gvqBxYi09G7wvse
q1sMU9ll7jePjzkp85GN9B4zv03QlMzJzA4t93rbe3hNgMsLLa4a95pbkYNUrF4tQC25AlS5TMWF
0tgWmkFzicdAghEVGgQL1xif09tSpFu8XpOgNOK/FGOwYpiLYcoU22kKnzpVSU+J7Qa0o7wBkaTM
c2ubN0a2STqS2UbaRduIlZFdNF7qpBoJUV5n+adSZukvuNrpJQVES+LRaE/PEIed2fguw+VBP2PL
zQpL24/+/HnHh0o0Fukw2Kq0nDnZ1ItYx9wIDS61Ieyq4NXGQNacfkY33qtWWr+PlbsnKnSENuMq
tTKTpByuIWBkp1yHDAOizOEWDY5tW+c7o/yc8AEBTbPVrLo8T+qiNUu8h4FKJrbQ5yGu2w5QLQMu
o3eTDWWZPQZrgd/kdZ7QdwQx01OjH41BdXCwouh2EQt2jF5XQ3MRkrcZfy97ezUwW7SMI8Tp8yOj
rGUXGnwEUaG4j3tD25YfbfCqzaYa/IeQ7s6zcNHrHqHNXHtCDKa7EdoSYnB2LMqXk89tvPIXig64
EoWJDW68JkJmauJS3ZLwcaI9uivCP8Pwan1LYFEXEZ5jSniqPeJCPOVcg9567BNUV+Kwua6zzAmT
t6OJKc7atGMlbM07bIz7yIuDZj8keq0iucRLVI/Q0uO4KQWZ8ZKahQiyDimkZF9jjL+gct8A+rzA
FuIa/Dp4iNsYzZy5G+M8CUiaAaRs0cfhlZ03+zjkG2TKm8zP7C5dMbIFCwCgspBDmnCd88sfswSD
cilalZiLckI3fCkIbgqG58UG672UwVVDrmq11sub7Gpmdxh/xOIxpqwZ3smaebHSMMuiMYvwUFoo
GJmm8bYKopvaKNxNSlT8834ZXgRzzpgSxDMDctafyETUx6KPHpv1MfpiOb3p9Erxb8GuTzDYqXbK
MMVkuBuGhxpdsUG4V5EabL+/6Zr3ZaA3v6AlU3EcTzWhAj9vjbkdYhPuteFBjI/N3aS2Cyn8HXNJ
vMtId2cUXoak0nw4j7tgAujuII/F5gpkNw9/MwT2xIq78GB1+sZz62vUUNt+ZXh1we0jDMVrSJjZ
RvGJzHSjMtuGWB5AFMNcxUOm1jZYl5QP4+BYuLOmid+5t+ppJbGgpcIDngPRWBEPdiZm5lL39Xlm
LWnEMczsbql46iJbQL86iPF8Rrxj+pJdBGWyEeHH80hLTuMYaXanoBBT8HIAQWrYGW2Z2jEhH3tZ
oP1D7VRvY/7zy2ECb1b9YOHMF6YCdWVCRHjg1p1UN2awbQvfxmrEf4+wyXkdXZaWGuoKMVB48Oil
6PByi5EdpgpD9D4qSjvOyxVnuKjfP8iaF8/DlstauRz6PaJvp9zKqabX35rk63m6lu4y8A+tJaya
oEAzH50aI2lFqeFiliHFTI1KPjHOLklXvgiz+r5ody15KB+kjyLRmJG1hyUW1QW9bkwN4jkmtKFP
uVq6belW3MBskcZYVpWnG5OmWAMOYztXbFuMeEPm/jzBa5CzIgQe+nHHLgFkR+nLuPE3fYpn20K8
JFBVlyLOt76X/YJDnjr636mcuRG85JfmLYuiQ2SGTu6b3q5MeGZnHTXs0o8vkq6NViAX1Qcx0JQd
4i2NeacpH/GUZDmNfbJ426DxGqImVpkrpeVFEIVGANZZ8LDV/G2m3qhyrBagMC+aO0zZ+c271UbW
orSQTE0bK3iwxZxZd5z7IZ7LRB4TdMyJBqwDkT/dHLkUBtHYBXNXrudlazjCm5l5ZGR+mhbAy4Pw
1is6e8yv9HhDg13Lqi1xmZ3wyyj+lK9ljYu8/AE8X4SyjIJgkZyjSkovU4GtMlNv0Q5+dV75l1Ew
DDZdmbC3GTt1nbhV0JuYxkARVmVXZVzi6Zv9eZClWxNPxZFptwRXp5qpO54PU0GdACSU9BCV8XUr
3LvzEEt0TCNQqPDh2QU8RnvqN0zmd1OqjxIOppqH9E5Y7/Aq2C9g4AEXTIHjxE/al6lMskYGAcLR
+srAblYylHaIku95lKUIABOif6HQU0q01+KtDNODny9vUz5u+xovWyVX0pArF8rjctc80D1Gmvla
s49dL8lqXJS+V14asUzsHqNFF3Xj99syyMuNx2t1Swy86FaIxHwVsvi26rpPqlO+bXhjv8+oF9i5
0NnGH4LCJmMz2r1P8OBqqT9o08PCcoYd5Yp71mURBtjICmJ/r/q6OdQYtsbTgchSWq9ae+VhUR0Q
fE6DzegAz6cI3JzjKQwUPQ9jGDoqrrcIqwO1dlk9zpM84SAWIrF1g6VUTIOdyoq7I5IlD4OpMt5h
QPXK4oOjRfKfpJ1Zj9tGsIV/EQHuyytJLSNpZjy2x3b8QtiOw33f+evvR1/cROIQIuwbJECAIC51
d3WxuuqcUzNyX9+NcvQqJx9kdcapgvupXgI9+iRFpdPp75TsexsF7tTnD3X/hGJqar4Ag96L8qsv
yI6W7ZrkSUBnycap9/c9bK1GqMxJLPKlNE/JKW5/dhrB1ReDgiSzOEd9+hJ24DGn/EELIlccp8sY
BY9NCqo3KwPL7gIEVvP2UNa1nRuhKxvKaQzlnVeO4ka0XT22qx+2uMWxokdFrQGy1dvBGaLCDk+1
6h3vL381GkH0BPw6a5ks+WdlOZYcZkXiNryPrMgRxY1YtHqDrwzMq7zKDIO6rEchxECfuOgicvay
/CH2P91fxtqHUL6yskisK8m0OAFur6w9GYI7ADJFxa8SLCq8f3Ns962t1TCBVcJ/Br2B1yx3rZ1M
BL5Ljob8QZEnpzegCQ4puJH3de1GlXTm2doJW1n2fIPe3LArs4u9zD1ByqeeEkAV7Ey051SyQLuY
BkcKDLtWLEcfJLuVyi0I8doD6Xq58xlfnWHYh2YSz89yxXsWAZCwMAnej2btKtLQ+3u7agsi6cxV
mDXbFhF/rAHUjxon2RmnpIk9O5YgHyfdsfZCaotbmp2rl+zK3CLsR4YWdmpFfcPyv9EBgE/9mqcb
n8rVtAm8N3pkQOSQTl9ERqtKVS0fgGDL3qA7UhGcJtORpm8exNIUEQm/ORSp8Amly6yKXv9kP/+1
vQz+2VSm3dBju0/eeWN9bNTaAVBhF+ZPK/yT+s3VQuXF4QWdUOWFAbRd4OlALp/khxb04UsWT+kf
wBuRvEdlZSZ20BNbxG1VCvIq7ymtnAutdOQCmVBx2CirrzrjlY1FCJ5aJMHSXooutdjaTWM6Y/pN
ryK3R+WZxsz9k1p1xStj83+/umVchzFH/Ta6pEbxWRLCnacZf4uW7t43sx68IHnOk4IUUNSL26y3
pd8EFcybQqnsUUueC087F+mpy/MHIZ6eiuxUWE76fcPsfPZvgpc5qzTNun80nm+XN7RiZqQTZkuv
dvPIcNLiVS0/Nt3HoUhspctthW7QYSq3oEurnziTfJ6PAPICv27n1b4KfPWjCdF6RMpTwzHCYXjo
PbE+3F/flpXF8jwJOmclz1YQmXQEoxhdLyZ83bey+jWlZz9rG9LAWvaZ1RIAdzqQdStRIM+VYM2Z
EpEP0Bg4A7SIPzKHAA7dOmqJ+nw/rrYubgctUEa+cyKy+so/GgJDzccoS/9g7+aaLHge+oKGuQgb
o64aYd8ThJNmohv7MAbq7v6+rd2tawuL05H9SIlluSY3NX7kNU1d77ksN9OCNR8AsQZQBBjAPPHx
druEcBASoec7WdUnmIqD75pR7FpS6Krk/qMzJI9SehTEap/579PsKfOqjQNbC1hQYOgTILqHkMb8
C68ObIynjmkDHJiKdjB6zegGtequ1TU3C3V30uLXP9jXK3uLmKUmVmM1KfaE1HyA2+oobfEo5ONG
lroG5Yfao6iwGNEkof1xu67ST8IkHSCDtV3hVsaj1Y92UZ4o4TiS0SEbFph2ymtByVxhQIz3Y7ul
tL3qQVe/YOGjYSQWXTbyC8zsU1tp+ym1HDPaUqBc9SAJyAqUdI3n6OL8OrkTtLjhMWJ6yvfA100n
KKTJ/ZND+8/I4tAiGM+ZN5PeeLqHpXwytR+Nl20c2fp+/Wdk8ZWJtTpT+mlOrMLi6PmmWwzScRMt
umrlF4gESTK4xvO74Mrfza6MclMk4cj1EkZ9i2xU3SWDPQlCur+/a6tXC8LqLPEO9NRcuGAh5cXo
R5gKJH1nfBHG2B7yo9b7O/WP9g48Bu42zyRaij8mQa5RgJjmVp/oZP7XGTJapxvlybVPyQz6+D8j
C4dW1EYj8JNuWHKo29LUMzGoH429oqYZujvKFmBvdf+0eTYTD+0Z3Xt7VKFhVox0EXFtXZAoFTWR
A/o92AtSXLmZpVLcDvt04w29RgpUYCH+a3URktUgLaamolEw1dVJridHl8TDKCEbk2e7qbMejLFz
5W9qZ+2H0PobZPeTofkXPXo3xdFJEV5mtMSs1nDfmVb9Fv4alWHgadKy0khHtZQnyyTXo04SG4dK
9R1zUw9iy8pi8VpS16NWWnwNRB4Y9LSsV33cqmeu+hHt2l8DuaCwLYz0fiampFfxJZdNF8UzT0TW
yBqdqdtw2PXV/J8hBs/cOpCXA/AfBSH6VdWMO/UkGo3NoKg/iY7/rofu/q0ZXi5iVHesp7AGV/at
o67GbrIpRjm7+zIdnrvc/7ttEEVvzah1JMz4AZjHnryndfYOSqoVhU7bPM5kH/DaG2+Zte1Dsg0u
NUxgaGiLT0vR90E5iQSVoP8QTD/H7rENt2qAqzbo1lJ1BuhO2+x2UXJexCaipaRZWXQMcvUIgzHS
go0TWts6kFvwCklJZ1rzrRVBMGq/jaP4EtajjZ7oLqaTSlVYEjJHKCc7ija2bi10afOcsJnlZjCv
+NagAo9OmbwmBlnfhnbWjt7f/hQajll2plNYSETLnvQn8RLwCrryM9Adzdlbo96QWGbXp/FFVb8U
2Z5P3UH4pAVOWBWH+8FodT+vLC08Q+uzasj8Kr54Xb+f2V2Bt6/MDuI2Eckqe/8oKlsBcN0mDws4
HlBfl/IPXdnLuTL18aUtATzS4MoPRaMkD5MVM1skHsQd77ldGEf6BgJq9fmLYMO/lhfxasy9ocgQ
1ruM1Qh5TvLBG46PbSsxvMkBAhPYMhM5qug7sMyNr9Ha9SB1mMtaSKJACb090iyBdCbnWoxadfx5
yMbxQR3jL+Go+xuhcnWRMFosJAaYkqiry0WWgZknIXmk0he73NP2YeB0cb7XvteKfu6KT2lvubX5
931HWrsnV1aX5Gx59MwuVUksc+kxaM5ZIYBD/DD4JwYubmzl2lfn2tQiSqe9jAxcRHqZ0nqvwe2U
1WMd+jRXXu+v6RcCdhmory0tArXAmsR4RrlUuZ2Fya4MAWoM6U9QPLFH0cLo9rGY2OpIP8frv7Tp
IRpOef9tyrunfuuqzlfxzY8BjwChGCUH2se3HtQafmoEOdU8vSpc5pQMabG/v941H0Ux/l8Li40N
aTEgo4AF1PbcNjZ2bOxm2r7unzBsaLeQCb5hIIieQcYXDmS4gXZI4HrmIkwAMkLPc/ups3NlkO2m
bc9CskWGXHXSK9OLS2hWUph7E3l8lewl4rc/2FZaIWfcOL2+KUoxH8jbA/tvoYtvlWmkGok2WW9g
vQLSc3Q/3Dd1zAwqWTzU6qEfkHKzxOcmEjZSzFVXgcZEB0oRQZYuvsWSFxmyr80QGf+b6f3j+xsX
Y/UGXv35ixBThEwXiCuQRcwxKKrq2cgOWpDv0EXdWMi6oXkk2TxRlQTm1uejMbaGZKQIq8r5bkgm
Bg9JhynbC6CB7/v+qmuQH6GVMuskLfvmmhqR980opiYVnToJ5/mmu7A2d6WiudUWQHz1pl1ZWzhi
oNQxPSs2ULAePZMOOurO+tf7K1rdO1IXug7Mf3gzJnKSrazuUPW7qNGHRnQV5WuE9sGGJ8wn/cbH
/zVCSfn2gEwmJASFwGMGTxMQ4EUDVNZhcP+kSXQUlMhOhq3i/xqDG5UuWpP4BKzNJREw8rKg6hVw
We3wsdfeCUrlziK8oFj3CtM2UWMYGM9kFDstVwwnaJw0K3cFKm+nIv39iR64JRILYJ7RsZaWMEVP
iKS4qfktIWrIzRQ+5r8iGdJZ5p/Usq9NLcJJMfZt3Ma86CIxONRiZdeStJENrl4C3qSoIfEwfQM6
Q8k16PWB949SP8qB6SLgbJf65CRhZG+KPK0aA4cFjhoqBjnRretYZtsJTYGxqg4+MZ+0Uau94DMt
FEWSgjkA92/D6o37JYiBT0KDX3zKFb7VTQyMn2rli2fETpWdEgYQ3TeyGncZmwXcF3AZyNXbJVV9
UceaEcaQ64SvWmSM70TIuM/3jazdayBfoNvhWyDRvPAD+KKlFitFfBGnzI7SR4pIDdARcOdZu2Fq
7YiQqwJGzDhm6l+L70ivpYUQ9WV8MSRXnJRDlgSumYyngqIUI1729xe2dkQGNRFUQwAW8d663T2r
TDota4klg6jbac5o1chyumzr+bGagFzbWbhCJo6+QGeZlkNyQWLVDlC6M+rPJQgelLj2klnZQ/Gz
jrcC1+rB8QKnS4CsNtJCt+vrkiRl0iWxIutOdY8CVfk5SP9Opsj9g32EHor+FrRfMAO3dpjZCSg2
5I2M9lURVzs4EIG1NeFn1TWujMz//ar62gV5HMolrh5nNLvAWSQfpFivQf+e+mZLb/3X62j5mUHA
798lLRzRS7O+b8c5Voz7TGD6noZkp+9IfxX1Qc/lyziZz4n4QU8mx+9fggakVV0+wDGbAtkN/a9p
9ZK2DyA1LImP+3soZ+1cQRpK7f39vV/7HgL1Z76YgtgGczlutyXMJE+vVfY+SxxL+Crrwk5r/mbA
IOMVHnig+H8CZ702uNgZs6/VUG9B0IqV5zZW4c541mzc6E+vnvbVshauS4vFGEIRK037M0OEXoiP
ovVRi9yk2Jr4tRZD6YTzLlDg4FNsvt1BBfycMIyEt87wfljxsauHH/fPaDXOXFlYfHgib5Aas6QK
0Bf5rqjSCCmswokaLdzdN7R64eFA6YhuUWNZkqGCtDbDWqZ2ZEVfPep7cX/qPURntl78q6dzZWdx
4cU87H1NoIhDRXnoesY/nIfwjLjFoag65nA7XvI9kF/bNnPG4Wz1xaMR+S9ojx+zcaCTUW9s8Nbv
WVyCqkQ6tmEw8gV1zyA69prxIZ9HsZftwW/CLWTU6nGSGFEuo4dMWnjrMDFAeV3ocq6cBTa+PFXd
ZPdbPN35Gr0JQCBdqcpRVuEbdWuEyYhWPw1TTBO5/1IG6osS1ns6gnruUsXaR+B6N3KJNSVBxUQ3
mLo6i0NT5tbkFJsw7KAhX3xTcXrh2KUnjyGkBs3d8qznuauqCDLBiWkd3fjr9z2XNMakBcUL/c3b
Ie+tMRWSDNvCO2HqHqwcVnLSOpm4Nepn7Y78Z+nNA4LZbbVQiZyeNJWnIBP26Fb3lvaOzN/+/6wJ
9P3tflIyagxdx5KVNJCqx2ewV49C2jpiGG/pfK755PWqFj5pxXEaBgI6SuHEvHbha2W+G7Jvf7Ce
XwVUuF6geZY2JKpBKUPUL01/UNXg7NePcV46yVRv5BOr6F7zytIiJGuVIPii3HGfR9OhdGMBf91Z
nivAk5Jq/W+/Hx+ToTpYafpujGQnNbIXI8nfzSJS0iQe6291m7zGUbf3fYmyvXGI+7+CfjqOYm3Z
sP4eAqGZbPCWPKHErbRr/SKhsqUZDJJk+sAiPPaZn6Amz8/P+uk10hTE7A/V+EMyA8fUnFqIzwy6
fdJS8xz4jQ3lcyM+r7q4QScSTP5c/l2EwzZvix4tei5T6sUHKTL1hy5PlU/KJJVPlfAHoyzJ1OdB
7ryqRCijs3NepWZMthgiRk7gfDQBXVVs9X2TwT5EkFQ+3vfB1VwahhRUfhSoZMNYOGGnj3SLBWzl
3rtOKA6TYeZOnhQfKISfRHN8Nf1qp3vdXknrd/dtryUK16YXXtkEzVCMpRRfEhjwTATpwCl18lbV
dfUmmwbFrvmNyr7ebqYMeIxcj7q9hpwrN5ke3XZHZM1DeHGDcqH6avGBuTUyeYz1q3OP9DZrHiYj
ewji6hi3bW0DN9oodK1tGxAG1FEYTUkZZZH95LFSl0Ym8BCW4w8G5Vc5r6ONULu2adc2Fh4oN0Km
B/28Hh9V2OGxmTJ3Mydd3bQ5tTIRzoEnujBilsyL1hKLqNQM+8T/WtByCMJ2HyHY+vueZl1ZWhzP
aHEUmmdiSfmH+Qe22P1z38Dqfl0ZWDhZUapeHDC45BKKB8pZdgz2YzOF2dqvRT6Bpm3kwVTmeyE8
KglFlupx7BA/zfZ/sBjADSDkIciDMrl1Zq1napNYsBh4Ozm9c2DVm02EVSe+srFIx8AUxWMS4MRM
6+1qptYw1fb+KlZ3iynonDtAf96et6vo6gbmThonlzLOd1XdHBrlpYybnQ+N9r6lNYVG3jqoNf8i
nr3RYYG145eZ1RJi6rC35YCEThDi3pW0Dr3+Vvbjc+d7IiIwleCqXvNFGb3HljlFZ62LQzcXUeM0
tN6uTEH/fce8+WkLxzSEYYiYD8Trsqucfjg1iW5vsvLXN2BG585VM2TlFyFJ8Lu0HVrwEKjWuj7Q
gch/7ZmZrfh27n2iVasPJ8HobNUvnFCnvgBZR7SDPxjmzgeaUrlGpgEQT11kiKEhdaKRU2UwKmHf
CDsrlh0lf71/3Ct3/cbI4os5Zr75q9dwmccehgoDLczYbowtacgV/4XRBHUZNgWfZXVxckkwhOQI
QAiEyHCZ4IjMgSvgyqjm/f5NQfCDescMzuQdtjg9L9XqShewxO/YlegnBW2xl4yzhojP/a2bf/Pi
EaZa8GnBriM0g67x7Z1k5ojSCA3vaSrK0K8a9WRkYMcnof6LylHudGHhb1zOtdO6NrkIA1ahp40m
UY0A/mkX3vg+USPXjyT3/srWTmumayLsNQvBLNOouJL8bJJGTquXe7tjLuax7I5B+6xpydZk05XY
CdmL/HAWfuIZNf+W6/Qw65JWg+V6SQI9szNN1pzBqraerysbd2Nl4X9iUjCmkZ45Kc1+aAc7nsdY
DVsqX6tW2DTYIEjCM8rpdi3M+SqZTRglFybSBs30noa12ZQbiebsVgu30xiu+6+RxVLkJAhTk+mh
lzI3+h3AlQ+IAGhuEDWmHap5smuE1nSjKdp44K0vjlLxrBLMBKFFghsFbQtKkSK1KA2hK5Y18xD7
3jXa33+fsL7/7CwucCJYfqgzfvGSFdHRyj4FRm9b+eAY3fG+l6/cXwyB3pu5loC3Fpepr0o0xaoq
uTC/4OihU+LK6pOcyMdOkFA9jIOH+/ZWNxBqwa+RpQiFL+wpVlsFRpWhnZbKe96trsC0r8TYcI81
FikaKCrhdAal8S+3TggTf5KTmmX1oP7pLPg2w8F3Riw+BlBHx9Z76s3vfWR88RvPaaZToAMbQcch
/ojKLUoBr2a2tfKVeHLzkxYr16xA8yhvJLOcdseLJWbkB5+ZDtmD+1u8eqT/rX0J+5HyzhzHrk4u
nfc6eOpRqhkLbeRONuzTNt/wn7WXPEowTEuEtDuny4vrHsh1w9YWySUfheZTmybRQ9lLwJsAXDlC
mmYvZmG27zNkd3ZTFEcuIyu/oUkSvZRdZn25v/RV79IRip0Vn2nrLK6NzriAPJrwLlTgPgpiyffB
EBn64298G9ZQSLzVEEbiNc9kFXlxmOYkN5MlsMfelPQ2taqWwKNlla0WL2h078GsHjy1PXRoTHvi
QY3/Selxxh/i5GUINpx9bdFXv2UJQlKmLk4GGceKah5ddN2DId9tsibXvOrayiIRm/H+TObhnMX4
s5DbqmozhVbR/tpqCq9dk2s7iwirKnVaKyY3VyyUXUq9PI1qp0xfadVtpC6rrktjndrxHAGRX70N
Ek2kW74gsnFd+WLULt0/YsOknaToQa7dQPggGLtYcqLuw30vXavQkFr/Z3iRbxZKz6ct7Gl1Dh7C
Q6e+3U2KnQ97vfnVOgM/ZHdlsuG0q35yZXWxs0VbJX5gttzUSLcFsKTzEMfNl8OqFaQcDWpa4OmV
xab6dTrW3VSSyiAF5Nfo9PXbaherzkjLFqCHCPRuqQoNtU+o9Jjrh2BkoFSHmDdBjfoJA8uSLeDW
Gl2YTyOaWjPaSaL/desmoLdToVOz9GKq7a6RpQfwGEd/2jf6B7QRvL7b+eVOK79GzR8cGFBHXj2Q
2oHXzLtwlRWGZLq+EdbpxSueep8mFbPuky0ja1s5W5iZrjN0YWFEq6RUrw0rvVSG/nfbix+Zs7Uf
UvljAVJoYL7Ffd+fP7w3iRsxE5wQSj90blCnWHwuxoGarBD5wxmxOpp7gijtA1LRWjr7inrw62Fj
D9fssTTi/TycDQnE2z00U0azDf3Qn+XWyn9kRlg5BHbfZZpQtO8y7RuNHvOYR1BR7i/0rduwUjSF
eTpAD0UffbFSsdS9oRL7/ty00FdSLYjfD7H+OVQn65jF8bOolH+3jShflCzqLgGTIh4sJZM3gtyb
4+VXENvgps7X5Q1ar89Q5WyEYDinrULl8muWaXZilQerOIu0xO+v+U3s5qUJxEbj0Yk6ISPpbze7
6rS48GODwx2e0FHfxar2CLTjGGb6hhutWKJ2T5WRugBVzTffPGEa0ooZQucRjNfY545lxjtZiO00
2EJVrJni+NC3p13MRi7OcZxqs0XAbzwPQOGt8sRonVkIMYs/3d+8eXMWNwMGBejweW7XDPW63Twj
zXVpjNrxLEef/fILEur3//w1h0TVC8jdLFkhvoljFu2gVInN8ZxX4V4wPkVS5oBZcqI8u5gJ6voZ
qW9hOJP8BeTt4b71tdUB5JyzMqoSvHRvV6eI7cT8ems48wJGZsFPgQAm5Zbu98pZoXtI0YoCHfTD
Zf7XDFJYxQ0N9VrUdnojvlSh+JjXVWRXlFvur2glsqAfQS0H15AYWbHwC1meEHOofbZTLzq36Zjb
1xU93LlcTr+HRihe0HWg0ZbWv607jjYbhVyybSBZYJnnX3b1XQgmIxzHVBvOBZNhAqmZ3bH8bbm0
2Qj8b+IHJQmYibdGREXIpUQOxrMIa74uNQcjsrzxnF49L/RTeYLyWUCf9tbIiJK/ErfheG6Tn3Hc
2BIZu9U75u7+Ua0EwXmWiGKqvzrny/JKLvtq1TIv4JzoPwxhr9HJSZKTaoEo7ragD7MjL64xV2t+
e6gGmgDLTp+mCI0XNuF0phh+SAv/Yzelp1H5JxJlR5YdqXpt9eHl/vre5FyclaIBPaQdBo5jqUU7
9JlQ8lOGc6NHtqe+ZGbiUkDYcPi1XSTcQridyWRvBPQscDJBHhrjuQDUEQu7olZ+JmPx1BbGuU+y
jTNbCRhzKwwVpF9yekuJuVxUqyqupumchW3100yTtrPBkpnv72/dmgcibIPeFNGdU1ukq/WQ6Hmk
auM5DGpG/uoWMUPRlOcuJtrnUiNvIMDXosYs3cs/VLUpa996vNKoveUZynSWsvQoFmclEH50lV0Z
8b4upz0Kqxt5yIo/8lWeS1Voi7DKRZiqo9ZixGkgniet2QXStMugM5bKJ70+pPJuUF06KhsmV/YU
k4jQIRKrE6IWJps2qgV0vBjYVQb7xkp3woBa10+l3NjLFYdEnk+CIoxQFh+1+VpcxcFxMqjs6K14
9mqJaV1jpH7NUb3dF3pgHoRETZ7FySsP9x1m5QDn0j1Q2HlaLLX1hVFdC+vMkKdzOLyYdbv3knMs
abblaTzgAhuy9n17a4u8ticv7I2JWXm5Op077cFIXvqm31nyQU8eiybZWNpKGKGrPvcLQPwa1HJu
TWWaZmT5mI5ncDkHoQalmna7qvc26Jsr7sFDg0g1w6iwtrgCzVA22agW43kcpMgOveoFemHUduem
2OqVrZn6NdgA7Q2TtHThIWkcV2GWZnxfCidu4ldBZaKbVsuuCan8/jmtbd61qYXT58YoK62EqUR7
L8WSTdT3po1gteIL4L9o62ic0ixKcXtAGo8csYmG8ay3uS2pz+qPtqO/jnrUVoFrJfoSdqlwz6Ks
fMoWXoe+HlOrYsIiaoW2AGJRnn7e36+3RRAeViROcJ/5oMx4utvFCEwtkwZVYjF+8ZKH7zz/CNm1
EB+q/n9VkUPjFIsf71tdOyVIKsSlefqSuExD8UmEvwOZcK8Jo82w16OixKHt++3vf5Khe1JX57wQ
61nepUiJFL83WB3u4HslInS8d60tUvL6JmqYmJ942FlcWVPvq1EXOCfme7mj8E/sfev34XPmtA+d
8DRuoS5Wgh89gln/kxLdLER/e2aNT9nKEJLpTMfc9UXAj6ktoJcQyadqHE+BIuzun9fKBZ7p8fOQ
HTgw4EpuDXpiPgVJXUxnlUm5TPTMX8OABrwHG3NfTPKP+9be6trAQwYxZTJtjJwAm7fmLNkPjHao
p3NZqv1JMZioN9Dmcoy4748FFBYU6qPSDplle47DQTkyWzt71o1Er+xwtJpznE5bw1FWriKtXBIU
YLQIBixZMrLEqA25aUiE2kAkf0QVsiuLLVbfSpoA83tW5WJeErn4HHquvqWNaPqqmPfkJR7yFx5E
j/dm8iMxYsS5EhFgfxM/KEO+cR1XAhrziGd9JApQEPwWr0Kh5a7rxsja9MH26sztRoSYiNX15LbT
943TXV0j/Xf+5l4SfG7X6A0lx16zxspozoUsHiFBHUtP/zi2P5LkWfNeIX48MhjGmNyyOJfiToZn
XKbkML6Tau9TMRCPoRLb93/Xmo9TEzOAsxFqCRi3PyuY9AlSYDudFeW9Kj9GfWSr01P0+4pvDOlG
qgkeGWRlFB0XMd030V2RNS6v3r+q1geDvmyZPObVP5rUfIpC1TGtZ08/Cd7vP4kw/GuSLErOVKMW
vuUz1XXW5+QS199LBh/7ZGtm5+jaz+proNkBAmD3d/TtQUOXoynFhwWpmTcg/1FEPhih++msidkT
YYUmW8sJFpdWBvHeP0SF1LuJNm7kvW8/LrNZpJxxLh1+1uKL1luIgRoN0UNPPgvKobE+TOFGhHob
gDEB8NFC92Iufy+2smoTKD4BJpDLGcfQHXsF0YRPFtMyxS7fe78NtcRn5nYa/C9qNuoyV2uNpBY0
lQsqJrJ8zFW6eyTkwVepCDc63m9btr9MoT9BlZJROG9eDeOkDkTf6Vz8yMrskAqt26r1pWoGuykD
F9X5fe1ncFyC81A/9U35kk4oNyRO3vodLd3eURNp40TXHAmHNbkv4KD46/ZqxtRGpFmy6CylfwH7
t8d9S99LPtb+paFutpFCvo30PNO4ogCBZ2jDMj5RdK+8WJXYgf5zN31Xfj+/hywBa4HGE0yoN+pc
qJzrGQM7xTMI3T2KLtyLoP0kGOFGpfFtVMcOCwCqR9WBzOR21yaTqTlKGYpnOZDtSGr3lhW6MCbO
ox+4nrVxRmu3DkAM5ESenDJ9kltr1ailWmPOu5ZFrpcUbkGPZBg3xfbn8Hhb2GFVSKPwpAUPxJfy
1s5QaBVfSB5+Au6vh3avtIygGzM0xUu3D/7OrOqDNBTPfewfFAERjE09w3nf7v2ChTfih5nHx5Kw
1kR7IagvcwSwfOs0xnuS2ERsPiEysg89Fx3kuHEGcQvBtrrXzAJnn4GKSMsHiNfWat817IFYPJk0
ZHPtIjQbBNdVG0hP8kmkQEKv6HafNaFLiqbjwav337LpPRSKzdrm2rUmJWcdM6UN1NqtCXGe3NQU
Hh8kXX4Uguk58eKf0FM/KfLR87qPyJcZDBzYKFesLYyXG67K5ZjL07dWIyHp4l6MxXMR105UPQry
M+M3N27D6tKujCySCaQtaKBrkXgeOutT4be7fOj2sGudwpQdM5aRiDb2aR4f7n9x175LpKb0SVVw
X6zudm0hUwSDvC8p+VQfdeOdjmqsoj6zsxGDtsfq831razsJs4FqLp0E+k2LiyAnxUgrBWtWM3yp
Bf8sDPWFKSkPf2BmTodpWwCkXDZ+x1LV0UUijmkyhZ3AZ/DKZ4sAc9/K2/RvpqUzBoAOHa2RZQPW
arOyBmsrns3wOAL775RngzJ4F2+UXdY2Df0AVBF4L1rwbm6PqPIUP6rqjugfVY4aINHlB7YUff/9
1VxbWRxNlSlp2Qa9eO5f2vqnNAszHuQtIPjaB4YATDkTega9g3mpV48VgXMpxlERIQk9Zfzpals7
g+9Y3bjbLuivfJXnoZGMBuHmUtdcvAmzQebtOQjdeUKu7dygu25HKHR9uL9vb+nUlDIZo41SG2GJ
ltLi4vLbxSoave5cpufS+NJney9Hsuliyn8J0qeqdL3oNP5U36ELmWbnEFZ3Ml7MD6FwCo7MuFNj
23PU70rr1sn+/k9beRXf/rTFFzaKrcwzA35aA1l0euz9yFZy17B2mfIQIEn2Vx+/qMoxeMWh7pv+
FewXn7ybXVlE6pgjUfoO01X+EIoPinfQMqo1tiydtPqYRp9VFGe/COjtj97eS53wYy68K/aw+Ssh
sa33k06Bwr/Ex0ndydbPRj5U+qWaHn3+59yW98Fr9L7w7awpj7Vwykz4c5PtZRtX/Ber+N4yFj5k
Gn1XKZ3VnWuoh+EJVXnTk2y5f20k3Y4pThqGHfHebIP91DsBw9se6zTf+8L7MDrEoASj/MEcvmhF
8KCeNf+LVL7LMldTM7spVEgJbjLFjtYys+w1Ev6pe98OIfZGG9+WXwX1e8tYfJr1YDCscvD7s5q9
o9Y9oHnF0D7dP878/8nunPw1+JHa1YPhuRMRps3s+FnLHZ1TKM8JLd/gGBpPghP7n0fTRe6z6QI3
jj7lolPq5+Y5fBke/JO8UxGpsdodm2ZzLNVJSj/k+/ydMDjy+Ky+mNZLGr3GwtOAkKbdfxg+lZId
xs/dkx7buWwPMC/ki+g9W6mL4IAVbGzESiudG0GjHvlj5nTAtbsNQMVoCvXAk+OM6AdYkjGtd3pV
Tg9pmSMcOmTyOcqT1PYV/TkZ0/5jWreIaQ3jFtfvF/P+9kRkiWRaIo+hfYr4/u0PkZKubLs+7M8T
7gK4x5G07mNHiahqZWeqmrP5s2TEZ0VfMC+lXWLpO0V8sMavDFKzo17ZDZo98sZqbAF9pYSRv8ik
HOfySxIw+VdEjE9wmkOrV0dzLoZBVTLTc1PrR3FLG2lzLYtNldtcLgsrADAjnNBPN75oR4FrkT8r
Zz9mALMJuGs3DEfkAEMGaqUB2o9U8/OHWHqOnhXDVoVjuAu7Qx47nux2+d/5PjhRYDCUl7y1CeP2
1piildDI/oOmID+gQMnz4Hb/QyUgV07S/uxBli1REk/lQ2OCWcyduUYnSE9WN+2aMf2rVS514T9O
erBVXvlFD3zjBICcERknpyUFu/0RZlRFYtpGPT3M8VkQhXeomjCvLXiXx9opQ1W0kCuAa0SanCrb
KLti6Xhecshl631rTh+CbvzBE/sxqExGIHb1Y1d6R2qR7xnBxL47oaS4PgwPYW8hGp1N/a5R9op5
Ntr3fQYUztAdX9i4Ym+zIjYW7AHkEtmiDbz45hSi0qWJmfVnZoODuoncPO2oEO48CoX3vzG/ctM3
23dlanGHikpSy8qvej67+vvKz6A20SXN9Re406+KFrpJJoD5Y2y0Mj52ffKliws3e98EP5O6seHk
HztTtFvlW1+dlFR1ZG04yOlx41e+TUPYkLlvRn5AuX85v9rzOzOvg6k/o71u7Eeh22eZVLupr+tu
JjCgJRe8J/CChOUYiXmB+ZzN/5B2Xr2RI0sW/kUE6M0ry4sl10bq6ReiLb33/PX7UQvcVbG4RWju
PAzmYaCozAxmhjlxjtqGW6EaLLuIU2kzVoLKt9E0+4IW5l5lWPfseykjun2a7oLCtLnIEtLHUSdr
qPV9Jav1p9vLuCaAZp4GWi5kJ6YblMnaS18F9MrcslV1Tga1lCFDLdXARiZk2kkd20OlnUzz0A8/
VGFj+fdwJe9Ny04leFCl4ZQTbHTRD7lYY2C/TprgdmfMh1E3RtFBOFz+KBlA1rS1ndOZ7qfUOtTZ
s+Sp+6ZKjgChitbxx3olqFo4TkwyjqPDzztxcF+a7AumsqxIxGRUbsbwDpKqlaBjcVEogE/U9Uhl
zgVZ8trohDoG+ZjyRvv+oZYfDDneVO0hppPS3GXDCiZv4VVkGyn4TDOm1LPnoLzSEvou7lmTZBzD
LDwSndxrD574UP0qX9rY3XtrghjT9Tr7dKFumggCgVLRJZntYuOpEVS1UueYuWsnw3fLFfZB8knx
21OTfG/XCmgLl9KFudlFO8jqUEQDC2xRT8vQX/Z+G8IZTo4V57hO1Sbpu/8saw4FTIveylRj6Cj0
HNvmoeoxuNZ1WLTBtBkVLZBKjG5cOqDQBylCqrgHcLm7uMIxEKtK1zDnyz4xoWDFaUKEYcRLMzWT
lRGzgyyFMLyVx2PzzdKynZE6ZoSiugh6M/8HvoRNp7orH8AbdmfuHdPwKpjtCaU3D47isa7y2tV4
Fwv/WY0Plf5qxO1BTc+j+Kihadp4P0vVVkMm4WVUM9EF8ZymOnTll2H6cdY/orX31OPHCaIQKGcA
iooSOEwaUbNL0A2yFnqoGABf8Cnv/grj96F7uX3RLh0vqB9GF8GtXstaikJqeLmEiaH/UckPfXZQ
jefbJpYumPcmZkerMXbNwxP1gPc+G1Zk66FwGGP6EfqhFE9Vffz4uPy0b9R5p/4HRNxzeGelJJ0R
1gkg0qRjVqJ4lPqfvtA+MOt1uL22xe2jQg7XDkwugDwv3VYOXbWWIyxpEJk9xIJmS3m6EnhM+zN3
T1BZ9FUQrcMTZl4QpWMc6FbaOx2cet2Oht0mKb5EzdPtpayYeYMQvCuWJGKfNpmOmdY8CuXndnwc
1YdhNTe8vZi3WZt3VgYvY7i5KViM/k3sD74v2VHZQySz8lFPV+z1pk0kKkBG6EvNnurEgJ/GJfly
eiukc/gg6cXKsUx/4doCfxvRHjBecy2IxBN0tdTy3jEBNegvife5eIK+xV6tYi3eT0wdMYMNjh2u
ltlaYI6Xi5YSJn1RMmnLO4vKVqlO4WOviBsTsVtzeE6tkxe/+vpPy/dtK9q73Smof0Ve+uqlX8O+
fagH5Tis4TwWP+13v2yW1hQM9GVq3uAz5asqC7YS70bDln+lwbM3yXEOK3t+PYo1fdn/Z3D+4kmu
iiYYejFOWJzip3LwAB296uXea7+U0u8i/t5KLbT0z/VqiWnRod5ZnoUQNTr3gduJveOZmbQthB40
lSsoK7HR4kf4zoqC0737PAJZipFc7XqGLo6lbEvtdJh36tqtv/jcvt/HabXv7GhDFkVeg0sR/rcn
uf0nER8bCZVX11ZyfaqNZMKjgnz47Ttm6boEgAlDIPGsTtv90mziln6IWFjvZAOc2v2hRbGuGz79
CyM080EDMViGpUsjPWqbaVgpPGnynZVLm6J+lpEF/u+MzL5JP2N2QnPl3omVF68xbVE/1enKQpZc
Tnu3kNnXFeYqqsIyNkz3sxv+FGDyvb2IazpmPqcJHwCGiYoACdXlVnWmaXa1IUEsGHxlrISCtXtX
G8WmSbStWTH6U/1hji0dPudFSelcZIK9bOzB+2fldyzcpXSap19BrGMBT7z8HaXrqXVoqBxZHCD2
12pK/sM0A/8ulIcYpaZY0wc76ESKulIsJp9dP1cBQ4eS1J+i0rCOLdC6eCuohRgxb5eYd5qW9mek
khqPMm2+1ntc+r2kEVNIjDdfYRDM0IyFuuNk1ApkW9okwq+sKOIDujPDJnU13zFGRTjc3qVFo5M/
Q6wJyGCeNvVyLwaQ3vRO0X6Vux9WdSpylbftd65+vm1p4TOdoI8E/czCTcp4l8fRQk8XdzGWol5R
t2rh68dQLlGQrRtrJepYWBQ0QxDHQCoALHZ+8p6SC40q0geC/k4sIvBU4xleUle4H/Tky+1lLWSB
NIGoFKFRC+pnDuocrFJ10UmgsdqKrwS9lDqthwkSo2QPYjhuwWWvhL4L1zkoCliRJ6A0up3ybCPJ
3kBkSqKTlpa3T8bI2prw+54aZvsqKN5WPGTR3LSRxPLA1ubBlZ+aadalIv1OZqEV8k+hVg+RaP7x
jHLtAlw4uEmfi/67AuryarI9MBNoZbtYctTMhaCh3Pj9uEE+bq+r45eyXksQl86OwRwYZHBJ7tbZ
pV7kvqHXtGAZzRn3wXCsq9LaBqGwMz3jrjLSb4Uu/bntLku7Oc0LsJN0Qpn8nh2e4Ymim5iiE/1V
EuVvUhcwbv1Cy/jvv7DDkVFRkoBvznvidVAakOI3kpNGX1M12oxOV0t29XE9eQpp02Qi/sEoBN2I
y/VIcqGlUd0yQZv53wwr33ejtmWufcUJF7DGE3oPeBswY4WIdXZUWRVVOtVGyZGFfHzWtKTeJkSl
e6mX+p1ptcZu6Ovqj2mFAlQErXdqNXNtnHfBOyeVgWm2SpsmFGZPZyNHvRcIsuSYtIfqqN3HZr43
Pe++tuSdH/2+fYJL4dSFudk7KqmIZsHgJTlGKKKfrB1yo9iq/U+uUCuODjoPkI5UXJ/qex+u9JVn
fPrrs0wE61Ad0WGgAT3nJ+gHyS1SBu2dTMpsw+XJG91DZ5m0K+/z/BCL6u9YyFdAaAsfJO814xkT
rgJOwlkD34SAoWL3JSdJ/S+Q8qevaaucBPFLpsV7Rc9XQDFLB6rRtABzjUFt/v2bUuq7VkvDjDmh
bRrS3HXzc1BE+6Ty4HzX3BVs2tLyiL1A2U08i+KcnkCORlnM9ER2PH8zihSEqPV7xX3rwc5RnkOK
erddaHF9MMkRj0F2c5Xk18PQ6Fndyk42NvbEaGGdtTg4JnRFE3lt1mvhZgND8h9j81RfH7veLIxK
dpoWtEorFU6Yks8kQeA/1e0apfRCGMtMOTAtQIU6k/WzR9DXYzkykEAGpcD0GlEzDWsIn7a3N3DZ
CuBwvJJHfn7riFHlNgjbyE7V1fRVAv2vngZrisfXdHdTMwIem8kCfBJvdLvv8iZAHWNTqw3HhNJa
bpd1OD6lYjk8kZpXO7ICMu9E23k5QgS5C8GvkMH7Evaw6fo9j7LvFcpdLo66zdOyxlx8zTbz9utg
I5x4Ghh3n916ZtCPZSF3suP7I6OCMoSE1iHSrVOHcmYSO66W/GiCxqnKZ9E8pIVhe+NLmRwg72Ug
bgWou+TRTOyigUgoCTHg7E4UBDFMBI0LglZ3U/2wEoars4OLyowerZhaOns622iiwl8gw6Zw+bL5
3qhVmSxIDiDk5hjha5s4AmJ528OW+qc6dT4+0Ld8aT4lFqdlnrSNh4slEF9lo6weO9dvj1rP9gZm
Kn4aSWO2mem9Zi7nrIFvOgD/PEER+kVX9ebUmF2/LwdD2kl1Uex7efQ2ZdcqG5W/bIelC0omhSnS
rGN5P3Rutq1cKd6ZJsgdtAz1Y6vlmp2mhbStO2QFlSg5+a3ksq3it6rp1X3UJP7u9rqXrkITWq83
qmq0T2ffb2FkUduNquwUbugfG1N0HTXPo1+qX/3TJVQLdak0t31cKiuB0aJhyp4T/pLe1Dw79SNL
yWrPkp1R0Pcl5Capn+7zCs0quCIUb7jLYmkl81nyJPpswN8IXajtzWIkgRni3ldjxfGJeG0vuOsr
IAa393Mp64aYfVKHJDYBvz0zUqVq3wO/xo9Q+wYoFUIE2u008dUMd6hg25lFRvISioIdh3+BxKyY
X7r9LS5I2FUoJ9L4uPxa+szldetc2REEcwSCoJavblwY40aFKe+UZHm3b0V93I2mREPOE4p94RnZ
Xeap5lazis+pAE2aLtXRrgvS8lytYtwW0k8YsMEngO2FcmZ+jQWWIOqyECqOlJvjpwxQzE5Wau2Q
Kd1a/X7Jxf7P1NUoRjQMqaXEnuKMyk5HbFFXT5bsgpnLTrxbZ3lNpXapgPlubUTBl5vfRYNeyhFr
a9T8bija+yER951QPJBX7ENy7Fx2JCXeC/qw8bsCraMft49/ccVvoOaJXQ8xwssfADilRd0vUChd
mBkTE9W3XBS3sjF+z3WYFcLRO6TBWhNx6WWaUm6EoumSAIqfVRR00e0FLySXCpS7qDcPruZt1EF+
sMbf9av3XNRUtPt7z8gd5Jm2Iz+kMLrDAOtCuUZktPSGI63DO8EzyVTZvJzuehYqZCOZqzGhGLQv
biU4RaBvgl3cPgyNaMu5eCfmj55+LJNPeuo+eeZ30fVWbreF95Hnmok2zoBBf2O2Jb7hVbGidpLj
Zg+c9FPru7thdIEh/omYg7h96osHMJFsMnc0PchzRH7ad0WXu1NCRLisSVD8pcPBzKPXTtcAGIKY
zLdBHe9iuSGadgzD26aJ99yX1VOQ1jthtRS8lDMZECno0FEwIAoa/NIR20H3k0wgaynF4mWUv/qq
a7tx8tlqk502wD3dm55tef2pVl7ldA0RsLT7UGFMVS5aRHjCpfUm0vXGolTstIKwT4Y7qYp2KZqk
NFgl69PK5i+8KlR/CMiQ2Z66RbMXNOQ4zDiPZEdVWmr6w4YBUtv//RyWwFATu0NIVq+HzVD7G0ao
C/d5YFzp9m9Y+gkTnw81cVqiMCFdrtfSmzBSGwun98x6C8e7u7GM2NvftvI2mzBLRYEeESzQeAXZ
Ma9Rgp0LmBANiPVb9yB5PyVD+6JQOtZLevmKf5f1pdO6W/TcTmKR2i7FzGbc53n+1x+kg8WtEHfB
JvB+Z2m76cfkJOX+oS3EU+itdQivL0IKVxNtL1kzJCXzrDlWc5iKI5Kgumw6gvVd4X0N6l2lnEQX
3Snjz+2tWTBHCMNYEOOGqJPPpyoVut5S2ROb5147NT2swi61Y0l+F7RIWdRTL0vv1lTtFoCH3HD0
walhUcmi+nN57pLlp1w/kuzEHjhs/WeCXFJibS0tRDv5TofdafwVF79VhhYS1KKjeq0S8//8Ao2M
hOkretizFw9AuCV0jCaja9SFm2rMGKt0z43o/h3Mn4n01xfCz14HaYVQ/XEDmbc33bR9e7i9/dc1
kmkfmLcEKWhBFTP73ns/Tj2K+bKjf000Y+cDvxuSfYPiSWNpxyJ6HtbC5oUL7tLk7IJPy8xL0FWW
gbQ0QFEjpdgb46h8kuuw25mDkWzVUE1/V2qT7MtYiTd1Epi20OQfn8a6/CFTQPguac1QLQm4aGXH
EkJh38d+8TRYY7xXy1Z8vr3NCxcAtugqMZvA58+JX9rSBSp6mc6iS1/dh6oK+EkNXkJrm7baRqge
A+sZ0soM9ffcBfCdgZmwx5da3+juY9Lvzf6XQYMJMk2QuBNIG7q2279w4SW8/IWz3fA8P6rLWqay
k7m/VcDBXr1XLLS2wLy6/V0ef5YldR+Ir655SqA7zDae9BBYo91Iaz9l0SlBrVJIJwgQ5+gRP4+t
Ghl52RGVqrO77hFN9bE7l7lph5p0ks3fRZgfpezQayhE1vtS+jIExaH2DQK3/QAIKdqY3koL+g2L
fHmHK8RpVKJQcJskpGZHWMh5kQk5OVDVtPEXeQiqXeq1/VYcxnumg4THUQsRTAW4+SlsK4vrJBV3
Xi09QwkQ2zCS/GM0dbe1XN3cFJkfbwPLhBDdqn7wPzmQVYooRMnfpNqIaDbG6XMWyclDU8fNtqdp
vFHHZDi1TbWmkLq02yDxtSnYmsZnZnnP9ADrbSu85bFda1PkGZ4zySo3ppoJm8zUnxTLM1I7EyXL
NihKb2973tILwEzVVI6eikdzpjQVjklZGbGvt+q2oGEC3tLMA5sBCGHQ7dJK1hDfCyha2NKo+QMc
4tHnPGdfoyEYbuGnipPoDVMfrVh+7sEHb5sg9n9pqTGcFbUdINepYJnWMjHa5KNy9iKpPMpxMGzL
0rN+dHktbbygiP9YGex4aVz4Z6FwlZWvYfruZm7HQ0zqDT3JNEA1eyco2MdhIbWKI3rjoVBlKOuK
Rt42fdRsZKAXH64ZQY+DdyMYzXAYcejl1qR9K4UN86P0yL7JakAv8OMvDt1YuntAtuDhmSOQ2sAr
VS/uVMdNK6YTim1hmraiP+uBu/Hi5hhHdvV628Oug1oIOZAGmsSyAAvPsZpZkrVGXoeqg4C0dkwU
MbyPG2ZjFN+UNmIThru80deU5xf6PWCSTLinptl3IozZTupcYrUaB5pTjtk33VNPheJ/cQPrODbN
I6Boz+sP1RjcIX+yclUtfFFkcjRYyaIoCcwLKb2VWoXWmqpjlTIzQuro78JM63dW2+v7IBLAfLVC
8KdMvXLlcKc7cOas0yOHECxNSYK6WUTvGnpjuuR0TtxajEsk+OpLOaw8ptcxO2oS5AwTxpfvYg5j
NHOJUg3FaCcqhXDnDYFhW0KhrNSDljaRPgd1c1D2dAdn132fCFkYDprmiHXrdPCQG/6P3j35nr/L
GZbLq/Hzh72U0IA+B3BJ+DDnVLtc0FWTZ4k+gU7SZC9GhwBI/+AlmzTqV2q2C18EHUhw+dTENUZE
psW/C33kvvAaivI6MyjyIUDRVSokOGCFg4I2seV/u72ypU/hLfDR1YlzA2jgpblGqgpa7giooNOk
jncw6aXBIcsU35aj57Yxz5a6Zah6c9vs9QnCU8OOgqVnQBjalkurZQFSRhtcw0ncbuelUguAhkDa
0ktb7LutrqBrbpX9mvjRtXtiVkNWjQiGIbc54VBl+WNGImc6chkN+1wCsRaF3un22haqNZdWZk/Y
IIAZydTUdJrC/6Z4EK9LwSe+h61rZnulcoHiFU/dq+IxtOY7YD4hq/jdhsEu71e++Wtf4pdwvVI+
gfiOAu7lNhtCEQpi45lOzgRmEtxTn80H5sUYG/S9lSO9fgwvbU2xzDu/da2qaHWubSf1w6fR7MlP
mciLH3OEz1e+/wWnnWxRCyQ2YXh5zg3G6IdaaGVpQunElgpt8COIqn4jRnm0bbyS1m5WyndeoveQ
chjGvV5E3evtU15yJYWIiFIMeG0AOpfL7aOMieauMuHMaMHS1XUHDFFVVw5wcaUwhTKjj7vC9Drz
JeZdVYTXG9Pxws99ntt+Asm18pgUKdi25BC6hT16yMGssfEsnSbVEAhbSMQ1QB6Xy5MNaJtyjx3O
iqQ40X3tnzVPvDf8XrxX9E5c+WaWzKka9+sbu/6VWmokVFbaRqP59jgJwmNXfg988ghprbqwdGzv
Dc1eQatXsqEoBtNpk3xDLhmaayDrJQuc1TQEAeMNvaDLnQvMskuGWDedJHLrDVCjcpNLkAzfdr/r
1xwMFl09Rutp+1xxdba13vRlWRkOknRZL24GhDDjNV7tNSOztyGPLAjSgtpwQlgiqlac2Jj/ayPz
E1Ga1HTzhpXE3kbOH0DHbIO1zu7CSiiaklVMRDoyupeXh2JJpIPyAD/QEHjHLnaZm4k2hVpub5/K
wrNGZM43Q4nubSro0kwpd50WCIno6EzcWF72mDOgr27LWH2dxkf0ql+BtCx8N0xIg68HCsu3M1el
HNIxGbl6wAcaB137YmwypbStcCVoXdo9plPgViL8ueYhSkWvb4ZkFB3isfZoBvE2Yghn7/cfB1uj
/8c18L8IRCLJy/0z0CwRa5n9C7Xse6kXm9S3ntqyW7lVl9ZDn27iA+QGuaqsAUvS5czFjBJltm/c
++HnRvv6cVeYBgWnGgm+oE7XxLvn0M8jMVetSnSSoraHEt6Gdtfmf9r01azttZ7gdBtfxvbQmE9Q
Q2UqnBJfXxpLCbRBx+AG3kPt3tdFti10HVa4uzX97IXLDcr0iT6Va4ccffLHd6sKZW8UQ6MWHUH/
qbp/u+zDKS4Leff3Z89OJckQOnf8/XF4MLMf/+7vEzDQpp3iz7fn9t3vV6DljfUCppgGCVwuTWYP
I6s83j76JfeacGQTtRq59Dw0KLTEL/MQCG2U/YmVYtPTM5fSX7eNLB75OyOzu9lFa4Q+v8xK2gB1
7PYRP/Y0/4cifs8gybhtbOmaeb+i2R0tV54XtTUoXaBWB0X+kfaNHenRVlsDjC9doFzRGk/0G8Ps
zL+UQUetkqNzIH3JGIp/6cdPKib1fbKWDy+68oRhhZWPT2ZOxuXC+GoplcVdXdHzGW39X7BfvjFw
4Wf0bZnCnx2RqnXSqDc4c5okP+Ra/SQOxR3SM7G3NlW7dD4UbKZ62aSCMW/R+4I2Gj6tLUdX9olq
awV5lZ2hg3TbDZZOZ7qdaYJCH0br4fLrNwHV+AmRj6M1lt081IhqUHeUkMIWRd/u1JWgcOk7ot85
AdHJXSibXJrLg8jPFHJhx3CFx5BeJP/PLov+ub2oBXzDG9KP14bUnq7u7KZOQsAbmhFMfdXiPkW/
J4AdmrkSc19rd7rV2HXg2VLZfKoz79yL8RYK2ds/YWlf4em3JlFJ+p1z/iqXGYyghJfaGWArUZuX
zHyahKbFAUqfbRY//3fWZm456rmOXnIC9Czx7VLNd5UndjaVGtPbQ8i7A9mQrUSrS5cVtQUklKcS
AwCiy5MU0ygupVojTHEPKjNBZtce4CyamKNbMMcfXx9Ex2SG+APIjVkAjjRe1DI8D09XzjH2ltNQ
TDC9YQu9MeAsWwvW0MyLy5uoH2hVU9mbW9RDT5H6DEeVQQzKCcqHaWEryZFKJkHmWl98oUvHWw/q
hVGeSfRjjr5PxiCztIjGRE9YDgSGb0Pd1OaXTpK2gyrbKvKL1a4NftXNiqMuLZQrk7wQsSCWO0t6
ee4auepKaSoWjXBDZt6vThc2/XAgFtzfPsalr3/iuDVgzZiGVWdPgeS3SjN42NILd+dG2kta5Ju6
SlZcc9kMImg0cCC5mUc0kx7IEEmMMljZs9LYFafXxfmKkaX7mYOa2Le5O0njL/2falchECVKTucV
my46eDC0l+bT2K9AwBfeNMiSQAJOJJ7XHPCpnkOEMgXqkASPdk9/5ihnlby7fTILq5m+4akkQV2C
gYXL1YyqNPRZ2kPr1yT9zlPUaqeMkt16PVSoubByXS0cEIkHJSyArG8A8EtrWZdpit8R6Kjh59C4
H6tP+Xi4vaBlEzBF4NkQC8yfT5dspnEbns8YhI0tevp9itLfxi+qlfNZMzR7QHuzivKCxTp6/rcJ
nNx/HrSVCHrRBKX3qTSFnsK8VF3T5JSDaS3DmDJlfcfjYqdrG7boZ8zLQB9AkfpqLC0RAiHwO19y
FMmt75PBUk+0yV5vn8qim00DMarCNSCKs83qQKVrkZRLTqx29TZ3tWgjqJp7rEcGCAMLtOFte0v3
6hQKQvHCuNE1anisrE7LmlRyxLFoTp0gjFtVK8INdRiRQo7g74wg0Q5SVODobQgYWpLzbSt0awCU
pZVPVU0ok2Fwpb546fK1FRCQCCHxADLgnnxfWe5Lm251ofl0e8nTlzrLG6HWmjA2NBbp6c9Cn56a
cWt0heSAhbG1/OgOPMgofBh5vlfVr7eNLUQ5U1cXPJcyKd7PxXtzrxt6sWJ7s4QJHEcwAQ7q38cm
35rKS2OuXBtLe8htzu0EYm9CS832sA65JROW1kq2YPzMk++dhlhw+i8+t3dm5qFb3FlM9HU8/ZX5
2urlRvR/JNbKUpZOiXAG4qGJEhQ2tsuljJZZtPCb8RIqOfou1ZjuVNQeT4Q/zSZFiOtxRHFkd/u0
pv25cA0QVkQyIO/o/dM0mblGFYQik2Gm5cjjaMuud+q89lvd7HvLOrVqbgfj7y7yX24bvbq8KGFM
twpPJIAbYLeXKxXLQG3LVhYcIckeheIE+dsnS6tW6GKvi+qTGZB0U6d7Smbm4WicJ4KluoITJ8VW
sr7ov9XCLgDnM+/h7ZugOPXpSqFuYWXcZHS7kEEEKD/PBdNoBKasiv45AjKBgnLdjsjBrTjKmpHZ
uuB3lpUERl8kNytbpzyD0+crT9jS5tHBBRXNeBQVlLniXBvElpgarKRLH6i32tqrZfwT93uvv6uz
v14yoDz3cbeYaqrA4NDtY7J1Wve7qk2hq3lWJ6N/nuQwA6u0Gcva9O3Kp3x1Y5D70e2A+HIqPvCE
XlrpPJ8yfa37Z0KsjSBGdo6cmITCXfv3tpdffc+XhuZRtJiaulDJin9uQ5fE5DUJzi7EQsAcxTVE
x7VHkKUzFTLBCFnT1QUP3Ueml1pyDnC7YjzUMfypH74D+cPvjcyOp61UktcRI4Lv3okWFoRqjyj4
7V1bXApDm1NUg2TDHA7pDlrYtqGanEfzh9pXmzS+S/2Vk7lu3U5LeWdkthQ4WyNKOUpyNjwAEkm3
axNjW+bRt8Fs760wkezOLW25UXf+AOpIKRvYk4ozuKRNX+bA89dSy6VV61P68yZyR23l0inVEVUe
X/KDc299L0VrM31fBeOyH9/b91akmZXIt5ASDYJzqX/VqtxOpM+NvKbDs7aUWVQz6fXmwWTE8j4F
Yr6RhnqrBd7K/fRGv3D5cFE8pFdKkx/Hp6ZyuZZKDoKsTMTkXLVoOZr+cUD1JVJtOqZmE92LTb7L
0Bhj1PIsZa+B/keJy31bJXsJLFkU/+Fgj2KlnuQgt8ey297e6etLhtSJdh2/kLojY7qXv84S/S4H
yJGdc7UCxofM376RdNida4h2B6UJDrftXUXq9Ajf25udrIFqsRQZfnYuwB+oY7V1m//SwuxYo7iB
QrKLsnMfeRtd/xOsxY3XkcjlEmavWiu6g69pLIE+UNtMHCrYEf5I+nOZ6VvKSTu9X4mL13ZtHvxE
EdF+HmdnJdPgoL5vDXFl1xY+hotzmV00VpeVWeOis9JIh360kLC806JgBUq0aATqXB1FHcoC8zHI
QQt8L+7z7DxQi97Q8PrW5twhblr++biXTW8z2RMfHN3IS6+OAtRDjLHIzok/TizmQaA+MDexhoZY
+HgMnmYFCRlqDzB4XJqpapizA2KBMxKtSS4+F5n4V61OIDvX2usLDsCeMeoB9yZV2fnAVdox0Nbq
aXa2xjRzXN2X91ZQvdzetYXjmRo4cE5QE504Ey+XI4KjztVEzc6h6FWnXiq9n9CMhnZNzWPt8l3a
uve2ZlvXoY9BPQ1bwfhVLMqTpv3T85KpkOfeXtRCfDh1iig+cMfRAJ3T49TtAGdmq/PtoEcc845u
xqg55GW5UZR424rJJiu8x9jX4VF8um174aa4MD3bUDJxBBBlC3+f5DfxSnkbE8D52a6Of1thaSPw
d0aTea1+v3iQSC8y8EiIRc358iBdRWaiucX9xc7cuvnXJvRhsjDatTL6kleS0VKmZPqLeuVsfaCr
UCRqBhym9tU7Jcv67bCuNH4dnnKAMMhMOEc0zee+L5ulFqmulxNy0IQQEqc3mgfKCL8CpqRsS5VX
0rHF3QPNjKtAygFPweXuKVmjporBqZkB0l/RMGY7IS7NfSaisXTbQZY2EHHMqaisT6TI89ggajS9
VKL8bBXuoZIrpqhcraEhf9vM0orAMPBdA9wC5DvLJKgmJ/yCLD9X5tOAeLpPaF8hOHvbysJiyCYn
nAmgDLKx6RzfZUV1EJujUtT5WRUPsiRi4V8EK2TKxFHwrDFYPn8//BphH79si3MU5E9mFjuZP/5R
Zf+Plioffg8ZngYFTqgLqRCtosvFNHESpZIVJOcw/CFkr0g4q8bz7f26PpVLE7PDr5Oma9osTM40
L/o2sEEJS+nX2zaubyBsgBKmygXH8RXny+gHbosiQXJGveDk6k7hfy26e9P7hOKZiDaS+GFPA9rJ
dwoTE5Uh9u5y2+SIf6gUJue8gkzc0504uFeZi729quud423XGMRlCOTN0KUVM8w8XUj75Nz36q4f
PrVqul0tLFxvHUYQAEbDlsoCD++lkaLgUit0ssiuGDdZj+YBqgxj+zfw+w1TPNmhytYYuq4fxUuT
s/u0HuTaaFpSylATNlL3YgDV4aC6tVrk4v5ZqCBBSQ0mcP4+gC4I9F6UsdOpuwTovcVA6SqQbmE1
tB/pIhPs0S/RZv495DwOkW4kZzmPN8iAkWIkZKfi59Wjur55uD3fWZrdb8OYiHmtYclqXoP+3urW
CB+uDQDLULhwGDpC1XNeLZNNQaJyMbgoBh0Rdd8PwRpG53qzJnD9hACjsgoCbPboRKmvSHmVWQ5C
rbtIeEHJkxm+9C6V85VP9Hp6bwJkgGBgbB54PbnMpWMPo5SXilK4tGt/p/XWEl+oF+9Hw7VldJpH
+dgKd0zRCebwMyctzuuzV56UOtghtvDR7/hN65LqKnQwcCTOFp2HVjMq7QgZymB259xo4b7tqOeW
lrgm6nCNqiANwBGZJKICr6OGfrlqvwwBwEW1S9G6PuTmn9oPd0qdHXtBvuuT+ElH4KQYKruNfwb5
+DWTww8nPxNsZComo7vJfOfsRekgYqlIDAQnV9qtrJwD72uKvNLtHZ3+yGWxgWUyeUjYwltMa+Ny
lX1mKUpXU8orVHdvQaXM7egN1n7wv6OacdvW9S0CPHqqWE99SsiwZhekqZWFkrdecIbR6WdsfE+l
5yjVXm4bWfjyuEB4wni7mBGaUyCh11ZHhRZ556Avmu3YGjKj7epaP3xh2ywiSwA34JUYu50tRY6b
YhyoggK5uWf4/kGpHkL1WUraO3X4eXtB0613eUIkinTSkNSDWpd25eUJyYkPR4ErUHUy223iw0A6
Hlyl2qN6s4nzv6sCjNenhD2mNadT4gubEzs1PqHs6FvBWXWHo+qPZy0XHIt56dvLmu/gVAYl12Yc
cBJ75D8vlxWo/WgEUUPFLkgQVquEYquYSboXM4GYFlaxTchufPCTYpCEKgIwY/AF/PtN5uhdxJmE
XqySuIXnKr0TpK9Te6H+e3tdc//DxKRrMPHz0e666gBVbmCkchREZ99oPOhNvc+elqzN/11vHtpq
E6UEjo4O57yfEHRmaEVDHZ1doDImPVzXkHdD2/3KAhfpqDVvn7vEtCZmnWBuAZRhsKzZWbVKKmpQ
6JyNinpjaFOJC4x/bu/bPHp6s4F2ziQshKvPmxdGYwZhafXROUVjfIDQH/Ss3j8xJGv3zZektNvy
+8ctMqfGW0LYSVI1K8uNcPwluRnF57yUfpVNMD6Fmdo9mlzs26Iqw5Pv6sOhL7rqEBXVGhnK/LOe
1surAnEHGT+j6DP/h/lfLEsxjM+qxWB0WJvHvNG+1Wa3bbr+oIx3q0HP0g6DRYKvkq8bpq3Zg9aX
tRrIsLyczVGutsyvKRu3q/eqWBh2LEThRouVbJeUInItDJmvfO9XUQQLJj8GoMg1RvlrDqETGqEx
ey1G4KMxCVaDojxoaKQhd0mJ0qi6/CDWebGL5Lw5SrkV9vb/kPZlTXLy0JK/iAh20CvU3rR7c3vp
F8L210YgNrGLX39TPXHHVSqmCHv86og+JekgnSVPZjJl5FhOU28FpVuKLWi1h+eqi/O7tGiq57zQ
08fbLrHw8WLw05OQzQ/siXLXDokTZ4Vl5NGUe2yba3bzljtas1IvuKLn+NgKqeuCyXhgttTpXbDF
lL7B/TyKX6v6d/YAXFW1dz+DAyu+Z2ZYT2H9bmmH22tbuDMkthbgKoQz+MSUj5hYsW/OBo6/Nn43
wzv9ZGqn4iV7vW1lwa0vrCgRmt17VYHmRR6x8i5BcMTqwPA+g/aEO3mgr7E5uMrb+H828s+alE/Y
sTooqWRWHnWFM4Wj2SQgRXD0bZxboA5tu2Rze3ULFyGa+pgrx6cLNgE1uBgSxgBCMfNIVCDKwnt/
KuyVJu7SMWFZIPSQA/n4a5d3rZOzvsUXlEdVX9MQmsHkHkkRPZVG7j1WZg7FuGYt0lw6NKAJcBki
rEbBWLGJyk7asQL+2MePYkuCOTDmX5T/zt5vb9/CDQR2c9RjkLHYqCspdoRPue41SMPbQcNkWZLY
z9AtaO/ruORbMWrOERVK+klU2k+g89b6PIvWJQmfzJkxuq44i8Ywawm+hSLiE9uBbF0ENf/uceBA
m+0A9ZW5pW8lW/GYJQ9FcI26IEEJCwH95XGO9siBl3NReYghUY9GHvjO4+bF397e2SXHxAsNjWIE
82A4k/9/FtiUqQNJsQZm8u7UguXASu7rtd7yB478PBKVXxskpIGlkfkC0JOXRtIhsUdS1GUk6sc0
hcJjoocgzszaJ0sP9BJ0R9Wu6NFUfmtiiFbWDxUBqTzZNm4SjBkkYWILIMvOC8spfWjHbwY9xAM9
1fNaxrq0G+c/VH5jZ7vR1/j5Q9aWkQVeQXRFg9nazaxY2fPro0WSAaIPT44tgN9e8Wa952IUDEAb
c3hlzxZy4dnIDyAUXXsurpcjieXxKoA0DTP16ufZ8R4grVovowm6uAZIOjTjJ++zQJ+rUE6eOyMA
JR19NdiLr2vIvxmgcJB87Z0d1f677WgLz7jkgobEPLwWcZOaxJUjJjWEGwOQ0ez6cht/yqHJN/+X
Fic83DvajYdiNhlGfO/86b/aSZ+41YTC/T2mu9u/5PrSwg9B6Ivtl6G8KpjApybjoD4rI85Ys2PW
DJfzvSY08r7f605mbVvqxtuy7NbC4YWDh2WZLktRaHAdXLqXNeeZa2ZZGbFZg8jvnvdhkwdtd7y9
wCUzYIgAjlPOAaD2dWmm0PBC6BMvI93JcwTBoBe2q/smp2G6lpkv7aWLQNQBPA/Ia0NenWcfDBFo
BZAaH8zUgBDIAcCrHyIrvgNbC3AG/LuzJni+EAIBho+HVLLjAR6rohtnPxeAhtAyyvnR0flOG989
LCx7g1SEBf3lfJ+DFy6JHOMwrgyDXsFkcQ+f21aTdwzHxB2QbCXEpn8Rum8N1DKT7znvNnEa8Oqp
n35Vwy5ZE/tatatcGPFcZyyrYJf47s4byaZoHyt6NE4EflRZ4dyDY0q8VSCRvu1JSxcIlDPRNZLN
FlQML483M6u5HESDT0VrspCyMkMbE+UDo63W2iBLnoQOGvCBoOrGNiueRG0xYoAGMn6pA2I/SBBo
+x7j/6DIH+ddRbpsm7leD8qjkq98LleSXfJYz0yrOlVjwecc2NMySlwntJj9Sty3btwZECod7O5o
dG4A2NMMLq8XIjZINcbplJpfpya/j91mL7pH1GwP5qPLkXDcPoCrYqL625Sj9+zU8jCHjqMnJ9Pb
tMYhoUBGS5KSXSIeCbSTQyhlTiS8bVhu9+WTjT1Bwo4SpoQ8Osod0jWdSzQ24qoq931ahZV4mItd
lZd7GvCMBM3crli89jWpQoGjAA4NdRa1dQh67cnsQQATZfkMeecmuYuJDskwyg+3l3Z9PZ4bQp1U
cerGak2bdQAGDf5dzLyvCRhBGtsPG31729J1VigtSRAilHlka+LSEljjR6Su6FqTnv5ESt+HQ17Q
lUBxwUUurSgu0vZuTzt3AATFI3jhO1AJvBPOQ4TRoajmgDrN1uhB5qttQSPcBrVjrxREFo8OpUbJ
mwrY/scvPHsFHHuctUnuqEdeUR1rjHvdfL29ldfZDRYJOk7ZT3CQt8mtPjMhmGXzrNdhonPgfF+N
7IW0fZg2Jx8scLdtLTrImS253DNbNO64Xyew1YHGwNoKg4YJ3/5Dwna5JCXY9BO/KQphVJGb/vZp
hnrGc46ygeauDslff8yXlpRrXPSsKOvcBEqjr/a9V95n3tQEECsLTCD+hnIXC+NBWMkK8nvtzJQr
vR1Bwp+7WGAz2/d5bB+8bNg44wGpDeTbV9CPy2vEteFBnQogenmoZ4fWGlMCDKEDY9PvOP3PgbIj
dOTgH0aRht7jZIwrXrK8uj8GleMrZ7SlBcemGs5PKPG1Pg/bY2w/uM+3vXH5+wbd1/+uTDk9d8Az
TMHeEmVp1H9xNP+z6LZj9iaaYT+PB4IYj7D+iDRigMTKivHFK+zMuHKG4IvLDaQIdQT4ZhmkdcsC
zWEoADYAOAWJK755hkCNE2gnb5sxAkYni6dfY9fNNm6RlSe/08BzpYFZcuWXycvz8oWCU8sxL0nM
j96iciM4VtGSVODSof4+tb9B+deKp9B9acew07+bUL336/0/2YQyNSiBbTmSculkJIfka+tMuBl2
Qne2Mfk28BfT37vWsza+JvP7xFfuvaX9B2sLJH9RBcDIgXK514bRxkOBu2iuy0dKyH1niO3tVS19
OShlo00ry0dX46ajnk/9WPrwL+/Q4dMcizvaj+GoPxZxHtDujdsr3ZRFlz43qXw71gzKyKyIsY/9
N72bQqOJEekZIJQnoJ0udHBIthubgEc1ffbbZyriv+WrAUUFZGH+LFr5qEjC0y61NaBQ7Z3XnRhz
KHgd2oB5xR3KFZt5jd9BPhqqu5pAcCLhB2eWo4Y3to7yohtjyXZ+6Ic4pMUBddWVGGrp5cLwK/jB
ALBGJVCJ2qa5LP1pALZ2cv6DpmYMNReo1yTO2ncgvU5dzMdCkEZjDFbNMPUhoTPaSAhsknzjm99I
mBtVaEBQGWzpe/PnUL10IOu97acLFQRkIUhd8TSj74JBpsuvTxd23WizXUXJF007oRdXBNlnHQQZ
Zbmx9sKYAv5fnO4433MRTvam7VduQ+kU6rJtWcLFML8ssypvjNVP1gi5xTrKEX93+UPa2wFEdcMi
3ZvWfZ2sKegu2QM1KJJ41CpwrMpxFmPrDFpi1ZE/da9V82pX6X2ZfytrCjwnOUxt93R7i5ecFFE/
Iq2PQr+KDTFqp65IRXlkQjHp02iK/piP3ilvhHG4bekKLCs/QOi2yBQDLRMMVF0eptHMrPRBIgug
+fdKy8LY/5bF91nsQdFd29XcOWVlhxdt5T5ddKJzu8qz0dr+LAdqOBBd084uNkPhhxoBuf0rdtUA
RTOHek/yLcl3xjPI/93qoUm6sF9zJXnDKa6Ebi/o7TBNTiRz0eXyBzeD0umIn8HIuMFwdwZdbQPc
MpbU2qhWYqOl+xZsTBCvAPrzY0j+0hoTQyHaCdZsFIMQN6NSn36fHXRJvfmoZ+BGnO81H5O/TGyF
kx867q38hIX1Sn5UQIHwWqNRq3y7zM7Lwh+LNurHZ+m+0AoRR2o8ZKD2vO1ZCx8NmlT4ZgBvkqxQ
5uVaU5vqM5SO2mj0P3XatLHy+1bvwnI+NdOho8fb1q79WPJoAfkPjBt6pKhLXZqDlhVlbVHTKE/e
zHzYsIPvhwT02LnpBSkEm+v6U2ysePHVky2NGiZiEAAtkC4ru5lqrCRON9JIZzrbzoNZRpoA2Nsb
GnZfFmYVYsqOhb3VPrRsTlfqYFdnicqbLJiAfk1yJKrAEprH7lxNcigxL7JoxFRhyOwi3hLuNadk
TNyAib5YifeuAiHEQBD4wwgEAj5Aq5QPJptq289L4I0qUw95bHyf2mFtVGBhYQBhSwQ/4N/oNcv/
P8shLOb7s19jDhLn95JaPHDFIzrHGrcfjTW96CXHAXQKnG8GAi8kLcoFOPS68J3SwC5mX5veRfr3
yeP7/C5hm/yu6ObDVL+v+Kr8kxeXjtzDM5PK3ZeYg4YpWbmH9fSMaV00XrownZyNKzqMYyKdTrtd
H09P+gR9Cy+c7feCsf3tXyEP6upH4CGXUwMQtVKnGYc2m2thYpNbKoK8mMPUe5rB2XHbyvWVJ9d6
ZkbxF8G6skThGmfZ7s2qAW1xFRDIPBvpU7q5N/pNWT03cwAioNuGr0Iwxa5yH1RmMWpg08cksvlO
fQhzTXY4pkHRrPFp/z9WiCFuQKHAIe4oKySznnTljKlC5kMRJK3Bi44YKA3JXL0YmZGGAJZ/N2rx
q+rSIrQqAngMLT+DV8p9/Ps1ozjjgZgWFJNXo32soVMpONYMDMbJSbe+P2zJOAfaip2lOwAEhWDG
sjz5eCp72xMoP7WVTyOH1e2+r8yv3mjzlYvm6v3AAZ4bUS6BrKiMzBIOFtOwd3cMq181dH4TA2wY
ab1x6z4L/2H3UCJEjieZDC3lwepbZqWTiVUR/ZGJ78SrQ88NO/PltpnrLgIW9sHEg6EuvMQqcMh3
EhforzGNqmFDvT3K2mGWnQYdEh4vMw+EGWqPJqYDbptd2k4ksBLziCkHDKhe3qmJnZalAz7riOkH
Ou1QSvZ+NnGoV8FY/S0BLXqd6Kv+saX4x9jTmKUFbBlVHY6guV2FQi154LkFxTmSeDLFJGCBYMxK
w1xV3q/AOJauR9kblhyTwBqokyc5FB58IU8Js2rh5L45Th2W7d8WbD826o8R5SHQzcbRdA3LoMmr
3SNf0nmAeZjt7aNf3qw/VpSjz2OSl8IWaTQzJ0j7p9UK6poB5bxj260woTGDRMBMQJj61EIm/v9v
Ccp5W03XYQ1YQu/hCyGYUExXmvTyN6rPoYlgDpcnXkMEVpffh2YYlJk+joIbXshNsS0zf0vaN16v
nMbihygzZ6juAu6hzhkNDtgKeCFnv337CFGYL8R6aK1n3OrIboz7gYnD7b1b9OQzg8rKRl14mYuU
NTK81wQgCt7cj+7aYOAVb4H85hET6tAgAcYUVL2X+wcO/2IyWzeNcrEbn+ZfxcbldyQ+zfWTk9uR
sL6gv84etF8JrVF13txeozx/9fTOrSsu3tIc3D7o0EV6+8MafAyz66CyuPfH90L8y+2GogsCb8CB
wE+j2CK0ok4Z29LbXRJUbCw2mI9zV1a09E3hCZd8LS48wVVKnA6gNoZTW2kEKagDIdlJQAT49qYt
uTxGXDAhCJiaLFZdHlnZtb0DYYk0SnU9sCEw/c0VX0CzftvKQo4EuIkF0KINiicg7i+tjL6Vml0S
wwo0KssAMcoOYtAh2kfQeQlmMYQWXSUolLuj+sO5UWVpkA1zatuF0UK8oXw5xnoAtOpX13h3E7FD
o+4Yr1HELCYSsoLgAuED6jsVwsUcKAFULc0ib5oQ5u4hyeaJFKyuFM3TJ3QOggw0nuNaBeNKr0h+
eRjxxMw7qhjIRpW7sWpbDhV0+L6FezG10RnoCzP0oH6FGgZPPomvmvHAY34ypUZiaP4sjgPfNe+Z
+xnd0hWfWjptycoD0jBMBF4BUcy2bVOdY+PN8ZVL6RDLR5swbEADCLpuAEpBPbticulClcOn+FaA
f7xC89RJxlKgebIIMg8nF9p0Xn8PrjJOyS55LH7e9ubF6A2jS3ImVS5Tvb5To++1qs+zaLBA5Fm4
oeN2v5N4CIQNkXLGH+VzbhF2n8Tf03Zt2mcx2UDd05BVJGAwVXQpbWumTUmbRU03HfTxCaOdv1Lo
aVQQwRtfuyZ0Nq9rlNuLG4x9BQUMiq5oulx+wZjILOshG7PIcb6QOT5AuLokkW3/0I5Ds6rHvvRc
SQQ3eBYQpaJKdWkNbPIEdIhDFlVFHk50x0HwFHJ6SP2texy+TNYe8MjqS+vdm6iIgkHg9gEvOvCZ
ebkZZ7UH5pF4diC6GJn3toAcDEYly3vP+4xQoHadgK/509JNdb5c5XXOJn80GHoFUdla71nm7cu6
OHb+Y1y5Yewc4+lTYgVmvhaFrOyyb14u0xyGeh5aLDNhaaBrb8Pw0PCV6HbRb/C6oEwlSa1UEUvd
rqSsqcgiVu0L+2kGjpO0z9Z474gHAKFX0relB1NOu/+vNeXg5pG7Ze5jRbFd9FvmeA3uwX6tqrlk
RWKfJfuY9E/luNqaovUA9c0IYnChnKr/a8IseZ2jqwE6Aqg+S5rby5NxIHJi2ynBdWa/9/mjVf8u
1qKlxSfj3Ib6ZFgNyGDbGKfvQ4Sor0Noku+qON93iTjU8XzS+vaQjt0TdOQefEI/DSNErfJpo81i
bxl8mxj+69w/aGtx/pJbYnjDQnEBBI1XDGgta3WhFQnDvH+zaYx94VVhtjaEeiXW+LHFf6x8vORn
37g9xK0Deh0WGc0xzX4bEz14/oHge5/E8DiBdom6JDSHOsxKYIWs8UCNsIgFxEbrIJ+Lz6PmBWXf
7a242s11h7zNPjCubZOs2Xae9UD05j7m+QthcTC0fHv7ilqI2zB7guk+xIVIIlR+k9oY0RoqOtDE
1TPAwuBQsWhoYrh0jc1vKaTB5DB6fHjP0SpVQ92im+xpAnlTpHf8UPn5Q9tAIm5LQPfAXntr0w4Q
TMm9ze31LTgB/B+T+Jg1wsTa1Tcm8sZ0izaNElS0m4HuLBeIjmpeqWKtmFEjbJHYrO2LDhlLd6JD
tpH4og7k6n+/GPQlkOeB/AZCOfJCOfM1HGRvZIA5Ry38Z9vr76vZ94I7oO3xx4Jc55kFrpGqs1vk
xvlc3oGr+FT4065pxJe513e3F7Nwo0O0EJysqOki1FUZseNmxtSsiUTfzLdsSDe+MKxtPs2bPttO
bpvvB6hv3Ta5kNnBJFJLOVOIcEvJg9IRjHsGwf6N07YEUqph4zbrgc0i5QHFn5VHZM2a8iyiewKd
Pc1Mo86bp32ceGSjFQQI/WJ67x1IyEKddy11Xog45Bwy8HoIYCWZ8eX5tbVdm0mFzJk35nM50p2R
xKHWaYdpNra81lJZHtSmNeKORbfBRCheGjnTp3I/5WbRxE7roCqUjb8mZ94Tk25GllchQy//9iEu
fWqYEMbUOJwH1RUlB9RRebR9hkzTyfR9Vp26mW0LvtLaXIqNMdDxx4ryqY18AFR2xkZSu99jUnJX
/aDD3vUjw3rLi33pQTXIpUHSirD9Wy0PPCkgWZCMK9BFxdOiuClEQzTX4WjDWfP7nDz9Pf5I+ftK
DO5ZcdsNI/5+kv529LfVS0TujZIw46sGoBMwc7y+KpXP4LceEdDSjtqa/ygoxlcnk6wR6i+53LkR
JUTrnCKvnBrwudQ4oqTKqI3v6dHvf9/2tqWPGN1QMPmA4A5j8IoZAa3MMu+xlimL3Ebs9UQLTACq
MO2nZWsRywe+7WrnzqwpESFlXh/7DOW1jI7gizHiqtsImhiYYewgc9qbw7bQWfe5wpjV7DWDRDaM
n/q+dDajUbSbsRxffQZl8dubsHigf36WCpHz56byABVE1S9NtHDEMOSONXqzYmXp7gIyBhzNuLmw
2YpbDn05dV3PcaK1/VLlbKdNcZCaY+D24Gi2g9q0T90ao+TC+UL4AdNLiBNBjadOsxsdNWQJAjcX
lB+6gd21bf3Y9xiH6CSkgSaH21u5cHtd2FMeBc8vJs457OGUA4put5fcC/4P9/GFFeWOpBhorKgB
KzW5tydoEP8Gk1LvruRki2vBFQU0k9w5lX/MBssr0zmKl5C8O+ROdjQD3V9xiuvZIAPk1hADArO1
Dp44omxYDxZxl9m4iNusz3Zlkh5bjSaPbVdtRZYaQcrKald51W82MBZlLkel2Eq+isaaj+3Ur2EM
P/ACyieK3wNuSFCJYQhALWC4iZPaRY7nJyH5Xenyk578qFn8NU3ZjlA3cGtrz6zyiJk7jPcESIoC
P99BYX3vMSbJ/7/rmfvztlMtOjFquNBUd+QspnJtQDaz7nRB8FjV1WnIzYM+DwGnztEAlXuTVfvb
5tzr+x2vkuTOAkxF9h4ugwwjc7oYahyI3CBDj7mZcZNb36xhpda7cOnACuI0oMqAKlDlu3lr21k/
owQK2e4eyjeOF2LAcq3GuBCFXlhR7ncAU/zSNkGo0pCT54+h3Vr7eH5s9SxwwMPZpSuBxfJR/VmV
clSW12aIsVOUaJzuLnPrV5a/1fmj7oICmjYrEejNxWFUVwkkCqOxkZijmplZJibvWZACV65/66sH
ZtJwNcX7YA24+jYAfsHTD+kpVKIuHWOw/alqOOyRLkm3WeFxSKjQKhScaYEYyuxzD+4QaEKxfMsz
ANsTn3+brHaErHZqg92rjcG5i623O/5bTKh4JhTEFHM6FCGcjoTzNP5w8hYiVkb5hVLBNl6RxXco
F/lBSy0QIjERo9I2p+IL6es4HIyEPsxjYmwgAs3CmuegsuQDhmfIVIX25E6RQYF5tUECvzWSUQtK
u3GBNbWslYts8aMBqgNFT8BkwBtwuTf4mPweZYIMA5xPRhJZ4pDrA9Sb/uXbPDOj+LM7dI1bCZhJ
snjbWK/N6IWJ+ThlX27fAYt3/x87quiAmVjCik3Y8aAjMqXQfL6vUJO7bWTxY0FNwsHFBoChetfa
7dh3GOhFGa55JrkOgY0ekwp+4L27a3DKRVMeZuZlXg22I+V4csAAtRTyKBE4VywgDcrWCwoPMnD1
ibv/crMhVUIeiplxoNIuXcGchyK2R5T9+x5Ra8tsDzLP8evtvVs8oDMjiiNApr5oPB1Bfjl96px3
pzrVKV25XxY3DfpMUuLSx0CpsmkJMm0EBoiMMaBG5yaYcyPASHJQ6dG4pvO2VD+C6BRgxRBBQUDg
KK9OUoMzZsbtggn7zAa/0fzJG7m+T6DBsklEn4ZohN/bvrA3op/qYPKN+h98XtYSAetBMRX1pMtz
c31al6xBv4Qn3aZkbuCVP7m1cm5LzW/MOmE3IUmFxp/a/LY4ULUUhHlRPd7lOmb+kO1GXfc49XlQ
mBxMvJh9quzQwoaz4inr/d3odMHkPHrQovt7J8KFi94zgKny27hccV9lbjxR/BYDVJAbhMU8rPL8
YWjXmDGWvBVD9MATEcydI228NATqwtjEFHgaDbP5Pscl2Vqp1m9SfBfb20tayDLwOElCCAK+tmuY
bdVNtPZANRZX7HWo+6gWD6V+pLMZtu23ij5q85oo29IzjB38EDWWhKDKLjpTz6amnZDYsGRXHBpS
BhgNFIkZxiIJ4jUQ4dJLc25OcVNadJXZGAZSjNQ7GqT4DIEYVKcNHjR6evyH3fyzNFUAYDAr4OoG
LM2vvgD0FtAR7BMEYm2gwHiy6LzR1xqIS01TgGsRY6AABKCy6pNlx9NsTnVkHdPOMRgk3dG6e/aN
aeuTIsizDYVe9QNP12YDl+JRDE6DRhANBYm1u3TR0jDdAaokCLJ5mvxGwaALpVTSP9wx51aUJBgM
P/M4jFgdOEsOtbWpababuzXKuCUXObeiJFVFDpKHHmLokWeKN7MNLHM+YUQjTO21/sjSh43OP0YU
8Kgia1LeuhbOQW0d8W6MmPjQFsVPgJb0EDS4/1CkwCQC4isAXPBaqyQSE/eLIZaRjzv73baYGd3k
LV8b3l/0gj9W1BKyKRJPs2xkJZr1DrKy0HO0lTt3McNEywLwXzRK/CsG8a6MmWF1qGw5fEv8fdLt
qldd+8QT0ELcke69n47iPyDjHPEtS8own8OiOprt4+0ve+ltBzE7Lkk0G+Dt0oXOOgHWrPWdx2ug
oNgxHZMdrY48/TS4YmfRNXzSkjsC4YEbEqNDgAArN5bmNU1XN2gFDHGxH9rwe5EnYTq4Kzu7uCQw
TGPiHBOmhsr51PDOzaE0DSAPav2zHnnON9agAuN8b+LD7d1bcnvISYL5AsyPMnq93L0Cil+UScRV
OTXPLneeadUdHO39H6ygDgEIB2BRGF67tCIo/moHVHhUdOCPQGI1vnhiTcV+sQKD6UZ0nT7Ii4ny
fPUj09spRx9jarYcJQ0LVKoO+cxcPyxKEuTiQIq9S/eAvgalddJ0b3d7mUvuARYUMJACmuODePhy
mUxvMnMQ2EyvyXqAvsgOcjNigwH4Jki0hK6MuF+bk6xWCEUkJg99eWVX516Li5ogcu4mHg4dZrj4
CAnae92pV17PRUu4h9Fo8CE55UkvOvvG5p54CW+A1xhGVFLyHthjPW22E4Aw8d+qjaA6pEPSBKMw
QJVhHFC98n2tLlsHsTob0ZPODCs7lFUBUj43JYHvMX//t4d2aU+J6GbJ6d0OPZoYGkBk5LdV/ob/
r0Jtrz80aQZEbpgfQG6gUqp1DU+qwQYuBOv7gQ77Y9nmn7QkX4O8LzSEQFaHKjHeMVwhtjpHFJd+
4ZcJ1mPkZWAmNPQKPXARCPMkQ8wIaiSSHfIWII72R18fu9rb3t7QhcAHv0CyMoH92bWu2HT0srUh
tAZvydNt19SQQ0W4lW0SXuCTpEFs03CAXI3Nt85q835pmyHLgExPbvKVSLPjYbX11KGS1Gtbpzn4
32uA41DVAXx1Q8WvSWy4M4QYsrawEz3DXEV8ygrz68oeyCDrssKEKjASTeAi5dyhqgerk6Ia4xKn
kJQdIHF22IKkemJb2QR041M/QKm6j+i8kugunj4qnSBsAJEvUJlKpgvxdqAlNXw9tuYEevML5C9b
Sqe9SaZdT6v7rCsf83RnGgOM529OKdZUOK4fL6wcKZLECqJ/rSJCm3qIeUZ1JJ9i/AS22J1J2p94
0b6CLfm+HezvKzstb7mrnUZ5Aj1QELVapnLp9jMYlAh0HqNGrzbAV5xSbUwCUfvPzqufha3+tZmO
DsYDA6b/vG17camyAwrEHr5rdSzQw5Uex56BT41ufChYg3EEwuCBlvYhX2sjXsdzsq3wx5a8os+u
4MKdrUR4NgbPe/9XR+wgNbTn28uRO3W1k0A6SppEbKZaWhJlMyCNxcnNeCCtTtv6074aMD1hvKfa
va/1QVX9dfiBVWH7IJWFuRM47OWqLHcWOp1dPCwOvg/3DfB1w+w3t9e1eExnRuT/n21d1lT1bNce
QuGCVNuMuMl2IHowtywLaq+jQcNXiZGWXkz0xPUPyKoJBPilzSaD6J1WOFk0mV9KnQY+++JNbxX6
n3+/Ngzios5jgXUPEeOlnRTjIbXZwPsnrGSDBvEQidgZoDk3pKE5sv8ALTVWbC5UuFDeQm0Y8xXy
pbkKB2I6iIIAdThCauXrJB5dCoxKmoRWScIpP/n8qfBWRpOWNtRGgxN6RXATeOflQsH+NgyWb2YR
qB00LYwzFJe0R7taE9JacpZzO4qzzMwF3TOIEqNhan7q1UvL6J58xXDXTmgxWQn0pReoXxyGUNFK
loUe11dOD7rC5lSOBYv4/DYmMUhyp6DWXnrtZHY0FNP7bWdZehzPzSl7WONNRGO8BARwdIJqfPIx
JrI6pbZ0i5wbUTawJdCTyRvZ4hwIwPiP8ZhvjOnJmTbE3zLoe+qrGJilx/bcpPKxlVo3TU0Jk0m1
L5tDlnzBVGgwoLyjNV+7dm8437LZfrq9mYsOeXZ2yrtTY8JsKrqcIUnD0IHx7OGFN4yHuV9rLlyz
RkjJZIIurmRCRKSvFHT61mRxN1cMIyv7xsVwRZcHyUh4gMf9QWjpPnXc7QSN3oYdIdu4M4p5W704
mIeY9epOj/uVIGPJjTCZBb12CYq70lqYjLxzNKdhkdDvPfsVAfMq8mdpcz+yeVSxIbumLtmGTnQ6
5Q6LkD8FxvBbjmonrRuYxtruLrkrqtioYXtQL8W8zuW9AlJzovHZZVGVBzY9JoNx15UJJKrzoClP
1sw+r1L4yz+pfvVykFj+k9IOSsYxeJbQW8tmUWNNQYYIfbXBuYDPkfOb8i1HYoj7UrlYmobEY8pR
j/eTBxc6p5l2L5G94wbiEfOdUXehbqEq+ArI47Ydd7270j1eXCIe9g+aBgnUvNxVTrWpLhK8EKz3
yx2ttdeSxGvg9yU/RH7xf40oX6BNU5FgCAixflzurIYFjTeF62OYK2Y+XsOz8CFpOel8C6F83prH
ZHpCHeWw7oeLVtDElxP1AKOpwVddk9E3CguLmQHiKg0fhEKl8UMj/dqwx9Kjg8QaAGdM+Ur85eXZ
1KRHz8FHaFJreTiCCJkStKFshyIlI8a+bxM9SGq6Qru1+EWDKgAjhHBHEDVeWk1SB9VhXb7fzVFo
HrRTnuYex8X/aXmSRQOjcDoGI5T6gYXjakq5PEB+DpnlHTBR42RIDVJrV1QCVBdr8dDi0Z1ZVL5n
HVBnqEEgiOVMHC2+7wV4bZyV+Gfx1DxkABgQkNTdyiMgVYjiboB/MPcbcHXtzomPxviF13h8msfb
T9vi1yuLuhaqaT6uxcuz6mjeFKi4oiXrjd1jUpjaQ1XwfnvbyqJHAP0FIRG44hV//+CAb5VTH+Ur
k4co7IcA3oNa6rFakzC3lu54jOhC5A6kH3KI5XI9Ohx+NhGQR347+t87jTkbEYO1Fh1Zeoolyjib
E+SryRxlPDNDDKPQwLZ7964etC1KbO5Gzwv7wCfjlWqGh+koM99B7SM/GsLCaEBczxtor0Bnppuc
HeZJ9MBPUWqp5vx5KJox8FhPNzY164chw+9Ipt4Av0udHqZ8TMPKBTBBr1yxRU+Z7YeqoHcJ/nJg
ZWi5EwzLrrzg8mNTXyDJ/oTkC7NmCCkuNwSD0dyvnFnqjLIX0dkvyKHdp5xBKZbXCf1OtWZN2nfZ
pBQUQN4AiKbiv2lhMN3KoJRTbyrSnibve9K8a1ZyHJ3X23615L3gCyBA9KLihkGOy8UxB1D2tsLi
bO6naCWyz03MVzZwMQVC1+FjBAEDKWo5D1WOxug1AeEf3zxM3VdGmkcd3W0y7Tk5FOUY6DkP+vTz
7bUt1LhxN5/ZVd68FH9VGwhiB1ppdTDq7HWGKM1D7YCBvJiS8ikpkwwsiqPYjL6jHWPT+FYmhrWZ
RFEf0XH6e8oZ/CAwrwDgjmobuAUvd1trW6OD+hZ8OgMMtTnmBdDgxbbH6m8vfem6QLgNCWodItRI
mS4NpdQWjLQei8ANpKOMaHRd4P2g77etLEZOEiWCyR+pI6ZSw+WOx7JhHFg0eL+aLQohud1/18ru
AN0HsPigvCP8e2cA4SeYErw8GMo19qClmx6JOur5uGOBtlI+zsEaMPdixritoMiZYfiqAS9Kzb8I
iFi2LoLFamVnl94vvMpIrDEYj0BYue5RWkhto4Cok5GCK4Po6X9Ar34q2FpqvWDHwIsM9QW0taA5
q9hp7cErXTLkUVH/BswHEwP1uPJKLjgJWkxAwcMA8L4qN2SSMuZrrpQLyr2dGO4l0LXV39dBPvLJ
UG5Q2QCEBhyEzNDGVbwR1ZHBoi06Wln26o0naxThjK4+ARPs/5B2ZktyG0uTfiKYYV9ugVq6m9Uk
m6vIGxglkdj3HU//f8mZkarAnMKIc0xXh2YdFcjIyMwID3c1PpT2IU+CtjpOORK0f/3GxffGuPjQ
VzdSeEHWtGbfX/IpPLfWcVL1s7ue7u8EScK+MbJZrXmAXtOuMWLVH0jbhfJOnT9D6u3tvKNl7QKa
j8Q5jw0LZcLNp4xDdXByhen5GoCy4cP0HmbgW/tPXX6MGr/Ofccu3hTODihcFirXZjeXAt1WutxK
aJA7qXPqZ9Bg2axfNHv4Zo/xHoGcZE/jI2Sa4g0vhrxvV8xmwSLDwsdMtx/T7sxdWyujU/7gWafO
Of/3leOc5WrPpoYdYNMXNJMwtGqB4OxQf0+RuOGFe+yql0SdGUne2XFSz66MbVavyKEDCEdwE0a8
vLac7jkavtjOeEjaBuWs7DSZe8w+0oWDthLYvugvbItmbsTNvy5BJaYdzcilbvrzYAPoK1tT81PA
WQ/3P6fcHs8yVHHBkW9RkF6q5KY3gueLtMevj2lKipz3xFlk5zpVHrqdopzKnXiz29RkjvTOqXiU
aZ/Uukb7AZGF5L3e/BGbj9PwGOmxn+chF8nvjflQtJ/v+yhLzdfmN3empUyWNQ9r2A4QlfBB7SF9
sb6n5/vuvh3JTRw3hf4Nj08urptNVyNBHoEFABtpfDFV65WR9g9tAYv1t0Z7m6fFcez/s7SDBknl
lcnN1ovAN9CnAQwJYKk7MOb33ezpexZ2s+ObLGFeG9pk5cgolFUrWMIlbc8oWBxqxNZ6Fz00w258
BV6D+99S/PDtEXRtbxMya6KEoDJFXDLrlJjvBvfv+wbkQfHvYm2CQp0GTwuFgfqDNcRBXb03rZ0k
vBcPIrtcnWRNCkZqbIi7coAgKU9ezKE7qOpbhj+NLIdC5ocR71X8pG7xCOHFaUM6YG0CImzULFw1
UTbqnD+XcMyCUAuf53lvCFq6Pga3EDEdKcDht75ZTW65ZS9asfNHe3hQrPe/sTyML6D5CF8S7KS3
fz+Jh4rLPu26iTG0wqLxQ6NdHavTfTOy8jOQwX/tbG74obpkij1ReVA0TIWnImM8GKz+Dx4Y58nR
6To1ZpC37hdgh71fdm+tDHyIPl8KMboJrPv+D5LlY4rOomwgJk+3XVcFMknFWvk9qfexq//sueKZ
01sz27mXSMPkysxmexWRPfUMVlFwKY9gYgM004I83+uW71nZ7DFnNpcyrnDGgHzvkCj2y5CUo787
HirdaJD6ESu8aSg+3wYLERquK3sJgpnQe5UunhsYBeSrTYZCRTVM7bn1Ovex0puDorV7XsouCZxt
VDWBPULFvLkkpDEdDKOgS5nny7F1+sfE6oOpG09F/UHvztV/H/gTFbJ/7W2OGW9mXsdRsOfAV2Qq
WVBRJrPrz/cDUXyzbQK+trJJJFXdaSUUehxm9sw39J7Xzntj9/3T6NUPafbfi3J05plhgLZWgHs3
6QTsnrek/HdpzVUNqiKaA2PW1sN9n2SFDepCzEPAcuwhPLUxU1cVTS2VrNJYFSq7D0p1aPWgdafz
apeHJc8PzNUfGA7bSTOyXX1td7PdajhmFOAAoGKL19547ovu5DHgSmHtvoOyDXdtZ5M1FW8q+1H4
p3e5nyrf1Eg9upnm/4YVCFUFnz1E2ds3zVRD8j5bCl1krz5PAJftwtxvtUoD8MrKNsw9yBnUFeIY
S/tkQ8vTI2E45eqxWr53xsf7HkltwaMK4RqDRwCkbxOIArTSXCimXWgLWjDFQ/JiZIl6QL02PXPt
sbiJZ935vlHZYjElKpIWJ5C2hbJHZagRCMiSa+Z3qkxBPjIL9zuJ3uRqL/gAIeffQrVC3EVRm674
bGqvR0t9HfXW63nxdq6HUl+AxAl6I6pX21dZNBnzUPc1vX61EMgaGCrh+t/pu0mNwD3P4BF08Lh0
u0rGaNKxVCd8oXbVvE6LEq2PJLi/Kj+5draJDz50Dl+oEyDI2cSCunRm5xhJflFbJM/zcZ2CdtW+
aEuldv4a2iEXhIJSst3Fxzkc3ACEdh1UJggitQ+f6MLUgeEs5Tk1JwWIoO35EQ+gw2issI7MI1NT
i7F+uP+rZWcQc8DgxFSOQeBpt5+mH9M0GluufZH9ahg+Mg7+Ru9G3xsFq9H3yWiP9+3JloIhZ6Yo
BV09mfTWXqNGVTVotEAL9AMPIwosrwxACr7XpnuSKHJTjAeLcVYV2OytqTWfBg1kOscrmnVd4QQx
HEneHrZSlqHhi//HisgQV3f11qA/kptY6fTy4GaQbS954A3fVnt4/xufjpWy+XgY3IKnOl2DOVyw
4fXJNwuC9uhlt4AndYaRAWp3sJjQK791xs6HZsl7TlMr/bhAyenA0ml7L7s3Edm9Cw7Bf+xsNqTp
dZmirxxrxWAcrToJTKUJGgUyltkN4kUNPAiY5njnA0pPceZYgFAwmSE0NG/dW5LI6paJU26BwTnO
30zQikV1MI/Tg10mcLj9pUdOAO3PHr2q+MO/pAaueMBPuZ6jjXVruK70FJ0aMnaepigl/EDQ5TeO
VqEQ838siM1wFYagns027rjJzuFHZvpDlHem4dP9AJQddiBcaFcD7ARisPGio/6/JAqIwax2T2s1
+bP5JozOjgmaFUX4+8aknwwcDbUPZjAAsd46FNsMgUcL548bqShSF+Xbqsp3RgV+Mits14U/zZWO
VitZaWPEme126tuUNo314qHDCIVklzydZveboh/76pP5PjUDNf8ctsd08a2O3iPhMh9q2F0yvTzd
d1n2fRnSJEChg0dVY7P7BqVflzkH9zaq5bEsXvSxOixe5rvFy7SrJirLjvC5GaADEbygI3j7fasQ
UhXoWQnJR3TU/cZ7ZqxmZw1l21xsNiGVBHvb9nK+aF4dzoyzX4YecagUoHuRH+tW9bNRa3ErPxgF
7WBLmXcMy4IH+JLQZ+M7UvW9da63s15raKxe1Kl8X7Jm05w9/sZiXZnYpLBsgM1NCXkIq24AIe17
zXpOjfZUIiA9O0bw/2dss/MKlyEvxQK9YeSnbKovbeQbbXKKzPkCa8OOMdmV4PrjbVKJMsxal4YC
KsJsrZWvBxtyh3wqjk74usvLY67rx/vu/QyEX/YhRXlqyT9n6je3kKLyWlAAHf2UjmecXy5FNQSd
UnA/UmNd+VzaZZv6uYusmK8OGiC/VOv6Q7VU+p9m0UMEn0CDWDPQEQ9/MTjfvS2WLEmZpFiSU70y
Y1eF7fQ98toi8Z0uVD/Es5OEYtQhfDvkmhuyucc2eVayfN55oUo3GlrvoJ5Bc9vbawiQpSwbUIu+
RAjK86SK+odJ2yslSI2YkHXR3AddvWXWDqM1UpeF1KGEma+vANQbXzW/3V8m6a4C3Cyqd9ylfzaJ
r86YQslL28oAlOpTmLxKnHU5VrP13wnigMc5KmZchkERFrrdu6nrZQnKnTzfvI9Z+tqJW7+Pd04y
qSdXNjbJT0Vl0CwTXh3dVECsW5WK3yRud7j/vWT5XLDcISICEOAXfoV5WeLFzgFR5kmxIIA+dEHu
lOujMq7VK2VSL7rFpPx9m7JAuLYp/v1qjbRBLdOuBwnRlNNpVevngtpS186/5Roj3Ez700jYNq21
pOvaaQJ2EJvGIXTTQ5OaB10t33qDirDODvGjzCkqL0jLg0aFTWTjlDOXUZT3vKya6i0odAoU1lFJ
q+P9TydbLphmaMODiOIA3lipE6O0ilHh01lMJzIsg5hh6b0a1eJSV3uCxlKXQKzROhPg5V+O3zXh
vbACEAkR4NXQMZ8cf7B/x6MrI5tjULHtkCepzvlbzUE6Io2SnFaD6cTQPRjDy/3PJ/eI9hUYQzFz
Id4WV5FXLcwiNDEhMaqtgNHPSeuP82+85Jli+8eIWMMrI2nlZRNcP5ACQ6eRruE5Ga2DpSY74b3n
y+Y8Got16aIWoPVkpUHNsI9bdOdkb3hDloWunPmVddZCILnBGdfqgnHoYMffaSRJ/RAcNWweVWer
3n4uawqtKnRESKfQnXh/pmkG88neNU9qxWY2igFjgZjZvOm1sumR8cIPS/1Rts8Rg17c13eudHtG
NktSJzncirkL3F9g361nIeaxO6UhYnR7DwFnzKQeGCf9Vx16pDzcrgBkVMSfjeFHaZwR9Gv2tNn3
rGxOH21xkzieYtKZ9lwe2lTjZvN2HHf2o9wKw1bAcKiAbOeg25HHBFoI+aWzygc9fsp672TkZ6/6
dn/fiw//6zf7184mxiI3gSiszvKLUHPTvUCtUXaYoM1zkKAw/syhi9g9v2UDnYLVgINHE2erurkk
9AUkqwij5pdyfbsKrCEMaUr3mPfBzwFW1e/M7/X6oYFkpzHM432PpXUEHtrAmQDoAtoUsXqVhexM
1TovpepbmyF022p+NpPltTN2xwJk0/JmsCIfKAZ3ynInMUkWlZYpykQcUcBmthX0NdbiZZ6b/JJO
1gPvfHNoTnn2UKbn+y7K7bg0gqH+gK9642GzKnXaaG1+cU3l42x238bJeSyX6KninruzsyXnLj79
a2uT0/Ums5bKwdbYkAeLpB993Ujftnn2ks1ggZo9Qh9J3gUhIObBRdWZhtjt8hWG0XSVyfKp8efV
GXw3Pd3/epItcWNg41Hu5p0x9xzuK+TwwxEJqXNUPLpvQV2c7LY7m3sq6HKPKPIwfkTlbkvZW7e9
peW6OK8i+7uiW28ZwPxw3yepCeanARIi3kO/8vajzZ0aNorKNi/n4mF0rVM872Cm9iyIf7/aVWgn
emEDxeHFpXdNgbMP651Ik5whpMJ/fdhEdZzYRgGiJ7/Y+ktDuzBv/6Ziv2NEtvjUTgG2UUUV8Ppb
N9RWHU1K+eA51VEMkKD3vXgPQnpWSACZ04u2qO8tPX64vz6yHXttdhNz89LnUwkA7BKHz2r3XTGp
50DpFu2VMmXJj2vrv/5tTvuZck9q6/iXChrVsNQh3u2ZZhyt5G1uvckX7c2SeF/LybRpeITFzltA
Up24Mb+5B0TaOJh6jfk2fLPmH8Zp8ld/WGpEkpHYDXesyb8qBTLeb4IKZhP1ydjFeW1gzYQca+18
3Two+VNp7cG4ZZFJQke6CbAxD6qNV3nsdE4k8jrzFSSkzPnsUHxxy71EIbUjpvrEbC3+bIOzpokN
ZUl+6d2PbuQeBu9xqvfGAGQbWUjQI77MVAmjybc7QFuUNlR6nDEUpTwUDdUqJbX2ZGtkxwa8stw3
kS+hmL/ZzEtf6pUGI+il0+xDOL2E6ttGe2qL8aDvYStlDpE4KLI5KmIsW4LeQplKp+i1/OLVVXsA
3w6/dJUtO3U32doA0EB7GFgRO2wTa8qqW2MSgtJOk3z2jfDLqieH3GNM/n6mkH04kPzGz0oOGoeb
u9Ni5Hbc63hTaE91mz4ACLejs6Y6gZftvallX45hS8APrBP3tG1cG0nWrNZYXLomOtHeFdWI+95I
LfBe55vpOnMBG29yXeEGGpPTBVGNUi9+udc9luUAhJH/sbC5rhf1OFtGVtDX7b51WfFUDj/U/GPk
5DsZXLb+13Y2658Ohje14nQSnogeTgtfwM6DUOYLCFJQYmhqE2ibr+VmwzJkTEpf9NA4Ky2y4F18
WvuvYbU3cCi1BNEnAHZqnuZP4Z2r07wpqtYZNDKNoX6qmrce9/LESHyvcHbCWfbZAMkDkf/JZb7t
KMdeH6LhOecXp3/qEuORtcl286Ysyq6NbOK4avusTnv2ZmRbXO2fun6P3UzqhgF/Gv9DPHrLHpGa
QzgOIxYmWJ165j876/vuuOSekU36NyJNsfWCb2UmKFUOP8R+8abpcH9L7lnZXEUmc4yyjkH1S11G
1SEfXSeY3aaDnSL1dnKmLJcx/WQJ3UPBAyN+ylWU5WroKeWaFhevXW00Jdvp7y6qXT+OVeVlKctv
oz3oOwEnjWzwCzC2CarTbZ0QmmlG3/KsIE8jmsy0bptBwViOB3v6fv9DyixBdqcTFag7/aLEkSix
0lQls2OahRhHCZvkC4Qu0DfsTCGL6N084cE+igFEELlCz2fzFcdlLmurKMSDaJ5eZd+q6RWokGAw
hGZqsFtmke0msO70/yGmgxBpk1FhYlhKw20KwnDxV9v0h71WteyWSOeRvENTibNuk+f0DsLWqMWj
rAn9IWuOpf1H8gXaJRcVsf0ZLumlmJ6Z6F5Bkskmvv2CxcqdoC4q7IXd266IXypKOpEKR3xqK/6c
/xmVP6bkpMFN/99D5Nrw5lO2I6OMRYfhLm7PSLL5SzKewuIl38O5yDY19AwCWQx1At9046Far3MH
DBLoMp4kwTI8jdGP+87IbYieDyUOAzu3NgwrjV1gtgVzENF6EjKCQWs4P6xFi473LckiXnDmECEU
UuARubUE8WatlSOW3LmfwIRpIzdHC9yH184qFDpR/zyEdvOwNr32dR31vcq81FPBaEDIcKHcxksf
KblLRZVlc+vAhaOkWgNzDwAlSx+MMf9jZBMbijuRM5EsuSTRdI6i+TCNL4mrv92dL5RlYRvVKkZX
4PfWtrChPINwr7FCZlxjxHXb586FRlhV/OPOwSKzQ84Q5Uyo9Owtfsfq7a50R5M8pUeHuPwYNj/M
fDz1HRxB485tTELkrevwb4lWhgNAYguAHItkTNDKEIO7w8UZbZgn2ipwSzRC+vi4gCECwjCfJ+97
1mWneNKf+sH6w9PnoMn2iEOkjsNO4XLoMOhsbTaGGo7ToKdxeRnUpyk2TgNKC075qrfeh5P5eH9r
SGxxDaGuCksyfaltlzex5sVtVPhrldqz3zSLCutZVBRoyoJqdLqigkWrynf2oya1CgZHJE+G063N
m9EqnD4xoja5gHALwk+VdSpsf/b8Rn/DLNvRM5K3WvqcKyMT5F/niSe/9lmrhmPPLEy5p6Ms2TgG
lUGUg2B7YJxus3HsyVMGa4Q8V/f6U3myuti3lXPS7I0Yy+2IYi4ZiNy6OTVKy4rVUofMfA7T5gT0
rvPR+5yP4CanB7Cizc7+kZy7cFcw4wMrMS/M7amoKN20enzoyzKA/F+zsDwMs6XvWJHkthsrm6/H
dGLiMMGG9PHyfkJMNE5OpZ3vRKnUCIzUon8GqHdbZZtqp4vNdkKdry3Pjv62qJnq32MNla7PlRER
tFe3y7oouee7I1UuQMnph9D4jjiC8d+fZNR8BL8rMDdYjTeRDx/eWmsOnoy68ZSpx+/rErhttlPI
+nmn2tzxbsxsUkiyWKg1hlC9R1kcZNpTZr9JTOVcW0sw9eZ7OHGgRX3Ryo+L+ugxUO918yFsuoOp
v4ad02+P3sxM8DeU59FHbY0H9vJFybrHakoB47yxHgE7HIdaOYbds7sn7yFbbajghCwN8Gr4JW4X
oqj0aOxNKISV4cyhHmQZd8be/O+PCUPMBkPcACrul8LIXGjUt4WV0gjC/MlbYdd6G/afTefDf0+x
JHJwoFRVaJiIuLuKK212YOceqJ5a1gqiwY3+bvtEP6xhoZwtaFIOrpDSuW9T+gmvbG5ieY2VKe8G
nCOZB3bxbdaekt/grmGAFcpPwTpugfq79cvq50nXc6aeKTP6ffHMJGHlnKPTfU9kWQzkIqmZlzKl
DHH3v/p64wLtYOIwop6UoZ93f8bG+b4BWXfRuLawuR0q89jleiimt+3sTDX1ZM+9P6ofcr05zoVB
w+iptV7M8eA4lV+O/70PgnX35xgBgLFt5SQy21FNcyZmnSZijiAv60MMoctOPEiEn8Uf581H9gSa
5m3StB2WDWdEy8CgcrLSrzCjHZnre6gHP/PNLkFwyvGpqZbLARqAd+b0QBnXzsYTyGJknQ7Lbv1L
dgW4/kGb6PGKOeyiCCS9Aw9ACzJq1oJZdwITSah13jk/5O6L2RZiCGZXe7MHrTgu1HgoWWM0QOsw
O6zMkmfhH7GLUOOz8Vz+OevQmYwnKJtP87P2Tl1OkSZomHLkrO4HnNTzq9+y2ZtNuiiovrLitn1w
1r8mhQH+6qGy/Trb607JmFxA9sLjQtEcypHt8FBuUOK2JgYwQvWlTF2wdb2fac9K8xQuzimMEhRN
Do73oU6Oc/2wiIH7adypN8hy0fVv2Kx0TFfKLAR33BIVB8Fva9nBrgyr2KTbA4/XHchu6s8ekI7b
NOEl7dLMK+MSsO9w29H1p658moo/VeMyjt/scK9JIP7eL/a4M5NjxaNuS1BjrXXplRYfljpkk1Am
zpG7RGGCyYb70SIrNkCFh3CAqG9wFzRuPYvSOlRo+TIeno3Izr1rNCcQtdwwqQNvBNlFsuJl8G7H
rEgIvzgIOQFvf14F3CNvzRZGljpIGwlSXe/UrHmAUGnY/j21vnbJUu/ZWz9q5fqU7tyPZCQQcJRB
/mCLKwBVt1u7mhrXRj7Bkefpf6XIPidGdbQspAurV2UcHdrYpMO6+H0EK9G6+nbSPXCx3nkOSlf3
6kdsomkOyyTtLEZHVOczbeRgYkAFYPFjuscTLzvdqIgBcRPUKHBvbrydbQgThHJxmFjfq7qdglhJ
nZ0QkpTHqJ5QadZ4aQkOuFsjTlq5qRulJAFHfVxMUdL255do1pj4Gf2w2/l4sv0Owb8jgIEE0Pb6
5rhJKtpnbMXJSIKyCZ+9PP8RtuFeUpclUpjlIb+kJsyu35xpix1FXqYyv9Qb7YOljYeieLVChNIE
WvwqXy5RU/qJ/Vr3PsFX0k6nXLUfuhHxsw+RttfOky0k+itUpflFZNpN2M7VpLaQ3jDsatTZo+v0
6TGJOm3nXi/LcoQJ8m0w24OF2sRlWa3GUs8m7ORjeI5z5VgmIILi7oBOut+XT10zvqRO/RsJHHQc
UmqMgXIL28QPo3VAsijXXeLRDZhUceoMpr/z/YQj+4DXRsS/X93zNK0ytQkk0GVtX+r1kxnvUYr9
5KjZZrRrC5slClfeflbFx4u9N5U9HEKGDKyielIZiCmd1S8i8Q4oIJ6Oizdp9qxwE4ELDOnLc130
E3hN0+dZAp9V8mRVzut0Okb5ejKNcwfxjtY+9PrJSfaw/rIgv/7VmyXPllYBvC6WHK7h6hjNrh/m
X5M86LPf6K3xPIEyCWYJUD9bWAIDLlZWeaRephgO4m6gUJ3ItdNvLDS4ImqVnC3Asm4XemX2Y8zC
nySoLpicJFCynSq5LAHBqfmPhc1CK522znPPJ6s00BWTHbjxpUJ+5r4fcitQC/N0FBf4jR9DZObF
0LErnNk5jEydi+fwvOxsC1nuhvb6HysbX4okbGLPYlsU67MeWgdv+k55ekRkQdcPpRr9d14RhPbA
3tNch37P2URbNS2zWXjMOSXla0oDxZw9DxAg0IyPfufz0aqlEgYbJj2G2zBI2jAruxBmGMFBsHDm
edPHfUZh8Xt/2fNXVjb+4OpaOYJ0Ix7qYz4sL+4o6v1Pa7cHi5alZlGtoHQsaHdNsY+v8pdjZ23v
hCxUDjt5Sd+psQIr/wNUW21mR208Umy5H4DSzHBlUYTOlcWkdCIlTthIXTUeQl0/LR6yY+4YPVR9
/LkN96q20lBEHA7hVaHt+cuKVVnRZIJzJitbz5/j1nqY7e6xLLPab/IoOUzE0zmf070rsHSnXRne
LGIMBcKclJzztphmGJ518ztw0d+JR0iZ4UsUcj1brG1CIz5cQ4hMQs84A/rIeB139stvLBmTyDRN
yH6/KNNEYdyBeCVn0NvwByN9nD9748qpUp29bI+iXtbTgCeZyi/8tqYA698GiFmGY9cr5EG3Rr5e
Wx/gXPC4v4+0h3IfPbz4WX0qfHhK87NjH509MjDJ5gN9AroJT3mX/aRQuArQODIUzcpRB0iVnMd1
VP/RxA0UWqgch1G1c0mRGgOyBViVKhviP7fOOkM755nCuNqkLuVhbvMxqPrCOLgMYqNujTLY/aWU
2oOxEWytWM/thS/JXGuypp5pm9kAdj5qT8XSBepaHvUk/uu+LckGAEyF5N5PIXf3Zzvl6kMWjavX
KpuPThjAuiifKRcw6XEw6zDdeSvsmdoklW6p0lhh7O+ihbwrk8HX5tRvtex43yMRepu8jGiKuG0w
XS44IW9XS8mXsRgcQNntNC4U29xTE09f7tuQZGQyPwNRpsdzBB2AWxvxFJVObQGTNhukWZjLeqVG
2XGtjkanHauk+MJ0aK/8uG9U9v3oWEJiD7E8MyWbPbegFI14uct1Dahq1n7NqSUqyuN9I5JMLKRn
xLuckh6wq1vPCrt10p53xqWPuiDz9JMavbOeYjiBlY/rXoFScsyAqxB7igFN2HE3n7FYBltRV4xV
5acCqs7kq5GG/pQWAcCD+35JPx44UsBqgqHkl0Huum5VBr7wK60MPwoV9UxXvwjqdlkO901Jvboy
tXnTKGvOU6AmzhPacGr/dZreLe6bdnD8pt47v2TBDgRTCJJBp0At+3a5hrEe8mLCLS96N9ogUqCW
vO+NrEhEhhckGy4q3szA35pIsyl2JoNUy8iAH3kNV8OFDvYSZLniJ916Toq/LWp/nrqHspflQcSm
oRAhNH7VQaKXFaMmxdhrt+Qf8mFGH6t6SlLvmPxGW4gu7b+WxC+5yoIjUhdDajPsGvVtHWiJjTJi
OOuBa+XqTnTIAvHa1CY9GaubzlXFjFsT/6iLH6ifuObT/SWTfzdOZzYWdcstGUVrF15eOXijmmlQ
QSboVE9lFZ2SYSdZyKKP4WpBhQRTLGIGt5+tNbIhzUrYi0dYseC7UNLifN+Vn7j4bTaH3IdXo0fJ
h+vTrQmvnhS4usVASu53RnfUj1UVgHGJHpz1/ZT8WMvHlH4KkjwTAiz15x6emTVo8q8oaPnpUxo9
QogfAxvf+WGyZYQ8BxQ3YEG61JtlXBalbzuX3+W4MHgo3+f/B7Zt2eelLkspmNkpEtcmKqfGmJ3R
8Ugk5UIFXwPYs1cSlaX7axMbN8JIR7MNmcxLX6QPkf68pFNgIyVVFm/CNHoKjVD1NTAbc/Ohb12/
eZ9VB2txzpWWHYz4nZW8auu95p/0N5FuWHU6Slzwbpd8MeoxQykPiKxTPev2+3j5W0ubV3ppvG4N
8xH+vj0Ql/DylyCjCSjuWgIzu/nQubrqI0P8jPNUbzWtOdXO34OoghWv7OLj/YCWtU1MARUjmClG
c4zfejcrhWZHGeOnoU68mukD14UAyYGHRHXP2dId+prCz/A8L2bgJslL2c1v3d79DCbodP+nyNIE
7oKoZroCWpXN7jXDrNZnhfQ6GC9WPPn6/Hms4fx5d9+MjIDcpL5H9YenK6lPbKWr5Kq1JroqDoXo
oTHfe1b7txf1r8wcNYc1+eCahyw7lpGfhK1z0Fr74b512T7ldsslQ4yvk0NujXeDUugNFB2XzDiH
qxM0fXyaq2LnkJQF0E/GbO6dFq90/dZKZCyGBdku0Its9O20UcA2lGDUgczVo/lX3Ck71VqpWzBC
wLvD+pHkbw1q+hRBgWLShKeSKCa+G++r7u4EyH0j1rY95ClZSOaxErqJr9TiabIfNHenniZLcSCF
/7cffLpbPxR7HaZcgAmU8QnxCX9fXkq6NFcWNtG3xmFMOYPosxGTMJj4hgbp72x4gnd3Jwj2fNnk
0lQNUZehL3FZ3ecKCvMl3snWslfH1cf6iTa42kjmGIP2DHFlHXxqtVVy6ix/PJTLD8N9Hw871nZW
f1tMnWPFnBNdLI1yaOL6hHrNsbF3IArSQgL4WQFXopDwC31FG5exHaXsT1Wh+jzrvrfqKPk659Gj
RN4ukDr9gQBgnBcvyeDQ1M7P6DyeXbsY/T7ba+ZLl/Dq12z2sTvrcb+4RLyTjEjDz847szb2Oud7
RjYRWU2Z5s0qLleldlyaj0uhHO8nvT0Lm/NsMK2+KTwseOXXYnpVqXsVSXlOv/pQm1gHVhRb04AF
xfiUDuYxTB+XdIC7+kitNZmetHg8VEUauPCO3/ft/xIxP3tzorG53QVtgiy6JwS4Jz3r1aAcLFsP
kiEbkqCei1I7uGq1WGThbJl8GJ+nl1Rz4ShuVmeF3qky6odB18rkHJaQ1B+9PqEQ7ZXG3nSc7HgF
NkABmucLIz+bg97WVt02BPanzcIAII4fLqdwag6j8n3ni4io3F5fri1tDnJ1TAw3WiJayl0epDbo
Gu85VT7M73owdh9Nz9dsNgu8c4b2/r5pqY8QXiNoDBKUYsht+rY6L1dKQ9CQ64WfpIbmj66HALfx
xOePdupHsnuhfWVM/PtV+jNQ2xyHGXBLnKxflykyHp1yFs/QWA2aERaPBaq/k7u0e3d9ad6FdxeO
XMo9prUxjNpCa8UFXec+/NPj4ptMbxb9Ek2nNnqTUpymxnn/s0o9vTK4eXLnlqagAYzBpZvOUABQ
/n49M90Sa7znLOsQrzsvRmmud8GCUDsGjrVdx7WBs4hKMXvqR2qUT4vWfbI1YEP33ZKWEiA4Fl8S
cDY827crONEXWpwKMyUgeIRoYv2vKjkvSu5r7VsQk37V0DLd6z3KgpRRaNYNQCaVrc1GDFs9LDKP
IGUqo+1f6vpJqyJ/mD7teCfeJdtteG1n825JV2TZ2xQ7S/mppTr8bAZ17Cc5FFBB8ro8qM6fcMPb
nGv3DUv9A8QjHi8Wz4rNV/XWRE2dla/qtS9goLz5K+zUzrBzUout/It3YKRNuEEBuW1RSQsQhCgs
elpCFsqZQ2BDxOgd1giJy51SnTTDAycBUAgIFJ82WaViQq0sDPp3xnsHDgL3NNGTdpNPs6adRlcP
eD35A11RZzAZJgjC7NkqvhXAjO9/V+lTzWFajnoh2ATNFXn3KuGkamHPaYjLGmz69d+RfWrq4zgE
5R+J+rVlXsJeZ99DVaWwLqvxtFeKlaFHocejuwI1N1Ijv7xdiiR3rVn0jWozGLK/zGX2Tcboyulh
+lGkpwmCw+lRm59m7+8d16WrzRiOgPRQ3t6OW6tujAhQTH9Hd0efYJ6rLwmicKAEFPOhGtRTX5wB
zgg4JRs96M0XtW/8dal9wb6yR9kkS8Bg1AT7J8PTwHVvF6L0jNyqc4ESyUrXz1skvCvvfdJDquZl
2XRMc8TxJvoyzNFkX3Y+hTg9fwn8K+Ob0zXr67ZVanqh8F0d4lb7YBpfxuhC9/lxTc3X3dD4cREd
qx/xHpeDdGMzkYAkKXBy5g9v3eZ+FVX9QMccapnefU5c9EHezHuzcrKPK1rLSPJR3uU5eWulrJLW
Rk6H9NiOr6KkfNLrAc+aD02sc/D039ZW+0Mxir/uf1dZhF2b3WTLsFvp/K+Y1c89LcOoLo5KWPqh
0zz3y7CzlWXnG+00Ihn2boHeuPVxsQ2l7le+ZFb/gFGugtvSSXbyv+zQZriBKVSxZ/XtLaEz8zhW
uGoTGVFQGV84asyqPGTpcYGiPav2NBBkwjEMxYM5BoYrJtk2aVLVm+p/Nc1rqwmS7lvUwFjRdAh1
vXgPQ66c6pgnb3OE1tzvluSh0Xle9evRrd1vdazuvOSln5geN3B3qDooK91+4kFRc1OJWU/DbH1F
+5gZYOWcPWSM9OHBYACaP6D/yI6bq9G0pLWOBiF7IqHL/Tj0ma9mDoil8TCmR2DuZh0kJdrbO4es
1D0Q7mLQmNbYlr8FdReriHvIV4vRFSQh1mwfpnAnTKXegTBGwZn5NaxsvNO1Xs+NeqAhliTVK7dE
RTwzYPn3QjV97Fe9P/HyMl4tNf9X5X4xpgayfd7E7+/vTdkQHTVK2geiwE1rTmSmq5Ovb8fUU3hT
XcblbZQd2mRCT69BluLBcY7VerQU4xkiqmbtDlEZf9HNh9B8VqDzrQRDbh893P89so9//XM2kQ7j
rtXSCocGy0kfBmD26/yxVPZiS5YIGQkFXApEGDTrJtGv/0Paee3GrS3d+okIMIdbsoNCS5a8LAfd
EF62xZwzn/58Uxt7r26ap4nlHzbgiwZcnKlmzapRY7RSPgwVt0zWWHvLeZ3G+r6wgO2ZdGo2waOl
Vm5V/EGDuWhE/Z/VhftNUzOdEtghT6X1lqm9Z4MumD9bo+Zm2ezhIb3rc7l2qYBNIuUGFQDXyuIu
nZrRbgMV7nUneaE7+4AUmF2FXmdvRHGrawZTC5jVdwjbYs2CqPEDe8IfSPpbKEEQBItfq25lOlat
kFYGuAoFG+Hv5UYNSLi1fUv9s2jSB6P7RSrpEMy/rk/Z2lWF2On/jIiPODsNU5VVVSfK1LrVeFP1
JsMPpT/N2S4f6g0PsLoHz0wtZi1vkqiT4wIV3kH7otAEnZndfqz1WytFaEDWb21/3Efxpl9d3RVn
dhcXJOTqiDoBtzoFjf+zJRFrROPP2ZTuZxk/fn06Vy+u/+g9WjAuAQC4nM+ahiwrEIowfbvXw2d5
9GTzKc8Odv8hD77bsMfb84NlhagBPwTy14BUX0GcP6ZbD/vV3cOzEJzl+4csTrxROuqgi+p5GcWe
or6oZuKW8/H6cMUWXMaPHAEa2XjTGDyvL0frJKCSgp7dowTBjr4Hcpnmxq5ZXb0zE4vVm+Z+MqWe
XRM04WNtGjurbg6hpf8UgsbXR7M6ZWemFjeUXxX60IvRRM2bXIJADH+VW50L6zZo9YfHjM7GZXex
UQLXlgX+qZZzz5Z+1Xbhcqf/yUD+MbJY+9Rps7LjvJ3s+Vlwncv9Qz9ttUeseg7zHyML5z5k06RH
aJScKLMiknYspU8K9esZnaUi+PYnA4Ifi0cbGZYlgF+V+wn0ApugVgCN1S+lpbt1srHTVpfGhgtF
0KGAUBOb/cwV9lE29KEIUOC+H1y6lPobeyz8A8JLzv/RlPiUM1NDkSqKXzB3fv4577LdUD1PYOav
T5r43t8OJ9V1MDQmQK5lS9BUR3nnawMQk9p6GWb7l7TZL7uaznBEpfedb5VGjsuBZFZo6lmDeEVm
BfREhv2jomf3OaIVQdsdoqx9ajmmdAc+SCVp6n5vog8OnCLcJVpwGkx/I5OzuoZn37NYQ5DQvR+a
oDYaUV4ZnuGHKpPP1+d1xSNRT9d4r6OfRrJv4fTqvGecHfsk77qbUbbjI0yPxS5Mrckd5C0qx7XO
rgtzCwdYqk7RByPLmJXDIa9xF8Pfyiy/2PLwRQg+hOltYt1KDbIrWbaH3XIXKRv+RJhY7CQ6Dmhh
oS3JBBGzWGVp9HUznxC2L2LUOWF8N6TOq+V5jzjjUzw+h+O/v1cuDC6WMTFDeYKsCkQbfN0ANKxp
r/u5vWFlxYNdWFmcwgahFT3XGdZUvMHOXx4UREkpMZRbsM21bNeFJbGlzs47cUYXtxTH4JT4GJrP
ZTTsOu1hvkmMJzjzdnqBqM5DC/626zecwP/HNPgl8XKFiHmxdpBw2XLSQLMbmX8l3M5BSbcN78pj
okR7G2IDyM8f7OnjaKqPWbUF9105jwzcpNcMCKTzW1NbPsbAihPI9ec+2yXtXQLSTUo/Xj+QK4El
BXyA4UB8IZbSFve2XaaAqW2qZtEbfCj1s6/fpwaa1/NJJdrLzF/Xzb3jRH87Dv/Y0xcxHrzIQS33
NM2G2WHIb8NTchM+d+muGz7IdeIiB2+Rp1Y/TTQMKvQegbtvfirGBz/1cmMXDG457pUP0lHZ6nNb
8fjADDiooiQnEgmX22wE3oom3cR7S38jW17YGyNfPTD0aVBpUNFR+U0+N+5Y61CkgUblPhw+R5BQ
h7vAeAOqvIFLX2s9ZyyErsB3aKtyFvu2VAMSBhFvR0UBg/ZlyHaK/lltZ3eqIZLLPsHdskt162QX
gdebh3z8EBqHqu52EtG2ab5uKdSsf5BBn7Tgb6LisvigiA8NR4cPgl4IlVGz3CWPtJ4eAvW1yz+m
6X1lOZQId9AqRvqLuiu711m/CWE4d7I/0P2idoAOByvh0MkpFurMn1hymMxTRH/OCC7WML45Wwm/
1SN1ZmBx6cy1puTOyE7ym8+dPR2HarzV7Duj+lHr9rdR+5zSEXH9WK26ijOTi1OsxOyDssdknr7o
0V0Q99SXtN11I2tlOo4GYlcWZQeK/OIrzmYOF1UocQbQPC/RRklJnO4Tx7EOqoyEjuy07QFc0OwG
8kgtVJf8Y69E/ca9szq58CJCVUWNHz6by2/IzKEayKfir8rv2hd20Z5nYi6DENJmz7aerw959fLm
HFFqQVH2N96xXtb8IEN95kQL84fE6HZI7rjNcGP0+V3yNMptt7GQq17ozODioPhyEdbaSHakbx8C
oS2gbG3/1QkUCX26ZMjgLROlSVQqRmKjFChIYOP0e9Z5SuPlf5vJ3s9LDxGwjSGtGzRAoZNaAkO5
8PhxGfMuEa28loGSbKmf4nHe63G6DzLJi42dLu9DfQsTsJYxRWleJSdLyyedQItTXrVx2MVBiH6Q
oA6vMiXyrLE0d52a+sesg/irnbUZrm3rWBtOfKNaU/1xcoJoY7+uHhpA6vDHgtXlflmEL5acNlSh
mG9uVfOoFPJe0d56Yzhk9XPdvSr+KUw3guy1TQRHv3iJkVqA8vvyjAy+0+ojBKInaL7dsHpTzW/X
j8VaBRSKhv9agN3l0kI7yV1tN7QylL0b6/l3ddiP93LXf8uL/nZsP6gUbsbPQf4S0Oowy4DAzY2T
uRqb0TJKVhwEONmTxSfoVYMvErq+Zlv+Svq8dK1JOdAK40nt+CG1UoQ3d0ZIr29w0wTqnZqrNxuz
IHzNMpYBu0p3Oqpr5MMXe2yK07EMGlKmkhJ+zlEfBNyy92fJy0z1Rq1lT4ZMwsihOYUBZ4QE4br9
tYN1bn6xzOieMAE2vgIuFjhsSto/K1f9qUBXQX1ArneaFW9cAWv3zLlJ8UlnN4ASx0Y1lsL7dt/z
yNqJglmwCZhcHRgnFwwXylWAdC+tRHlbyJPigx6aU7eV6WMN9/XwVQte5eKUGdWBUtLG23f1mGo0
mIp+BVj4l6jGJHESI2xkjqnVcJd8bUeHEt3XKPMh/Z09nhj+MD9n/eBdX8S1syraqQQSmt60pV0r
7NVqsmj7CBJTsD1G+tYzYu3JDReY4LIi+pKXWbN+UCbEcPEGpfOgSbGbRZ+7sXI368Vity9Pw7md
5c0cqm0oBSRNc33cpa0feVqqEWGp3byfcMUEnslW9W3tfj63qV7ulHame8suyW3NycGuPo8/7eK1
Qxt9cNO++YOV4h5BPYF+J57zC4cD2a8mDzHFpq54k/zKNbeaLtYOFwEyf1D1oE1xMRhnHGvJmklv
zn/FzYOEMHfUNhs+Y01DHFAeCA6QCwrKTQunEcso3Tkpj8o2atWbyLen3RQV7S53eglBTE25AUEH
qUAeOZ7Wp93OGlpIco3KcFW7Ll/THtEcx94Vge97NICJa3Wq92NR256PoKbnpMGWOOnaxHB5Ejzw
1VTqFxOTdFoYRzIiY7TUejAC2rZr9lsgtLWDyG3CAaHPnLa2xfaNOh+QUxilp5Q0qdK/5cVWu/fa
ZuUtxjGnZ4f9s7guxqYp9VBGT4IHticRQWZN4DXmA75UoJY2SXNXp+3M3mKp9ZxXiM07GhDmc53p
h74YvM2E3tqgiN+glyQrD0XM4lSERm/kqtWgKaGa7pRw3hXKwPK4d+T60BXxjd4UN//eZZ6bXKyU
0UtNgdYg7O/Bd5J7Oxl64+sWVoOLcxOLHefIdKHU/pDSmtJbR7MeQBLL4XDvVFVwzInP4VNu52Mp
00EnRSVPaI3tkoWp8oxUnbzVIb22N88/Z/EqSOdU6iyDEYfE7ALlNvxBVVaUoCAhcOic/I2sDhJS
P816ZGiM/l5Vn5UOVjbp5fqsrl1EEBGAnKNoigqJGOVZ8JCERl37ipjUwvH6fHBjcBqKg9b1xmW+
Fj+AtYHtlEZvnhaL1etqrZz6XEdPA8mReZyPuvwaG69hbtz5YbGrJ2sfJlvvqtU9g2OlH56bFj6T
xfCACEsSPKsoX8AuIg/Gc5EPXpTqKJp9Gvp5r01fMivxLCQKinDY+Q64uesTvHYDO4BZHXKG0C0u
+Qhw3L2vzL4YN1RGIvFNz2Mee+1o301Wvpc21eJWTr8JT5tQa7KRBrYXLmbWh6JQR1SBa0k0V95b
5a7XP0xz4pkQBm1dkCvjgy2DBkAgu5C1LTv4/byjYz9lXUP1pCZf8vFH/b0sHuetIsWaHUsgLxSS
VSZQhcVGzROLgpaJUkZ+r/unxDQ+TE3zYnRwv6nK9+uLtvZS5SoGOyS0/n6n8UqcyLZ6Ya2xMtWd
e6XclQ1yU0kdOxTqnE+pk/V3Q2q1XgEKF71qfTgmgB2P1z9k5XjCswKMFwiVCAwWo65KpZaVDkUD
qa68vvwxdzub+K3b6olbOZ2g9UmyCs4nUuuLN0SLsFE+jmV2qnXyR0PrNvZtdas5njJDTv0rT/4g
AAYiikgpDk7UYBbuoIyjbIyE+ERsEoTKf0lltFMc0fmwxfe1dhxsEvVCmc3CxS2mEPWTwcp7Iz0V
/l6S40MSq7lrmOFhKBwkFKuMLJm6tX+E81/E3e+8ViQXQKIAwr7crWouhYHtozRgKUP8iIzeN8Wn
edN3/NBxh7SA/r9MsoMPZvixC+byqNpj/jImeQjl9DDvS03hFXd9L62EHvRECP4X8KNCa+rym/QB
1TbbR8EkD/rsMGdp50Uh59Tq1a16/dphJaB69wnUapcwijpBYQo6ANR55l9mPd31ENjveBUce2mr
8rwGUMG1CsUhA2CIoy+GVSpapPRRjlxKXQ+PfWj5ex+AONifMNgbqhLdFHlh7yNKft6kDBR1cZ77
cRBEUEPd7JUBEZcwlYf7cc7Hg9xsEr6vzgYoQTo/HUFAIn4/u2NbLc+Qaa8zyitFcUyKUjsaeegc
ksJM97OhR0+67+e311d7zXMAtBKAGcCJv72dG4j15xY0FDC87jGwtKdp+lqbcuHK/hah/UokZHLF
wZoHIFnQT1yOT0kjpCZyNntZ3xnmc1psHeGVsSBdB9LyXYaSGOLSQK4FdjsHLHFpfOyjjxK0I4ri
VfrN9SlbWSeL7JWpQ3FI1W0JdWojOjYTZWKdQq4Z+zG1Z9cYJXdS29tq/HHd2MqkwbBHsEPZCUYC
ebFtlTxzAjNUOI35h7h9yPItgdU1A8gZ8ELj/sPTLiZtbPIkVWJG0xSlvU80RXLbprWO14ex4lQs
DZLAd8kdqOYXe3ti5Sf41LJT1ySuNs6eMr6QPNpwXatjoRxKjQjyGcqBlxuAfjHa2nIatB2d8lNN
uXBPaljdsLK2zVAwJ9dECYo2wMUl2GRjV1CDKmjN8787/pMfWochsW+C9A8EGSntkvkhQIOSddkF
BE9ppFUzkiZSWVn3td40rhXq2U2kB9r++gKtDIqyGiYEsJNk2uKZUtX2GOaSg+aNlO5oYIXGRIP0
DiqT63bWQm0qGCBxyboKouLFfjOyvLQgKchOIkfyUdI/d+bf9XzKDdkdpHvbm6HPbZ+kdrdhVzxm
F1ctvUdC6Fzg6wleLvdGOPriAtOQhynamylM9nr/0cmH+0Ght3IMHgqj5kF/b5nShuW1mRUCWtTp
EfSBmOPScNA5Pul2NqV4W7Q6REXFtxGCKfXl+ghXjhiRHyy6AIARKF+6paABd1d2UX5K1bdqeKBl
TAn/fUshJqioOXDJGr+panYzsYpsZflplF5z6zWk6L/ZKbZyhoHkCwppWGJ/r7mE2WiHsVm8D8Og
FtFssXWsrseZgYUrKkp5rKFzyE+18wB8b0a/oqofNlOqa2Z48KAMi4qZCSjhctkhVOprU4nzk9Lf
lzbavsnfffA1Kr5eX/VVMySKSLGRlwIzcGlGmlS5rrouR4tbO2b7JmA0aus5W31La+0DdBP9z9B7
Ev4sOpmsJKmlomftO8fV7HaPQdTFo2eu8qa/F9FoNFRuanyK0110mAPzZDfO3QyhWf9Ldj7962FT
1n0PWqhncz1eDtuYlXJqQxLjef6q999886NkPkVbGlkrR+rCyuJNEJTdUCg5darUGe6cvZGgNVBu
kUetlS9oygNQymUilEQXrhe8vRpZOslpqozFZLnDkbmsZFnQCxvGcY5MV9Xy0/UJXB0aOVmDbCnV
8WVXSpyVShXDrHuK5GNYVm4sPSnthq9f2ZtQY0LKzk0Oy+KSd45qjGXlHSBJXZ92/RB4U1EcEnDu
fhJuOFmxzRfe/cLU4rQ5NajAysbUJD+YcX8fpS33/y0PdE/Kf4VNfhNsUfqLLXbNpBj92YHwtVxu
xhbIpT2+QKBW3FuW6TbGvFPomLy+WFujW+z2sJ5lVbIwVRp7//NUFU+xeZ93r7X5VCXffKfcmM21
vAbkc8BbCXQdB9TI5dg4FH49KeAQ5+Y5llW3lugTRWlr1rXdFIauLgj2PdUKKElV9gap8NrWPDe+
OA+8HDJFLVlLFTFBVXEV7dnsfl6fUX1l8c5tLPYLL4hgGnJsKH2xg3BvF5jVxjDWTXAbE1trgPMW
AUcM23M56LzmBavYYxP4zd5XJOv2+kDWtobA0iAIA6kY/feXK0WyTcvrzoBLTQiSOIMXhDaUS2RJ
1K9Ne5t0H/Np6yG3ZVP8frbzJXmq66bCZkGZAKJ8ivluHR+aqbuhe7eTfzlbbdNrZw24Na9GeLZ4
eC0OgBoRUUq6A2BA/aYUD2gX3MDiReyRxk9/MJ9nlhZjI/Lo2RI+Oz8avWEovdG4n5v7IHlRcwW0
qiiU/PtnCw886uUGgQ9B2rLLNFeDyJYMylcNFYuDogzPQy1H//5MCys8WCH1EIWyxX40p7QatRQF
6boaEcOQDnHvVZpxVHvFbYIfUwf2f4zu+8++cXt9Tn+/B7BMbuH9hUmyeVFnMpsy4qahQKGrD0Oa
inCr0V7oLrxuZgWUf2lnMcJ0jOR0VimapZV8UwRfY4hqdJjIEvAUdftFrV4UQnCkyqZPkBr2uUUZ
Q0HGRio3mLx+P/p8CM9DUuvo5dBtf3lAbKnWzDpjwGb2qLWhZ8wv14e6YWCJxNUyp0bcvqAcY1Wu
n7/GW0D0laCEIYhmQoFtENntyyEkttZltcVcqqF+kzTGoWyecvmhz5/iqUOA6S4dYQ6dtkiIhLu6
vFQxK5BPlHHxZ0t3Nhmoy/UK6tBquic4qX+q0lMWZftWtnebRfvVWUQ3RlR+xMlY7JcxVtDIGYWx
0HIt6Ykwc+Pi/v0qYzgiWQSUl2Br2WEc+4YaziEWkhChTMA2HcDsotgKzrfMiIGeOWQefeAbhJmM
8qXo4Gryh8no/mgwArIhKHd5z15aiWtFNTp//o8IOT0m4Luhxr++sVe6PiBXYssZ4qlMBWdx+ccp
aVpdhrYxe9Qzd+K4NgRUj3F31NVXo9G8wG+9cEpomAzAaG2cq1UXcm5+MZMJiJvIzzhY9uQRvT5m
5l8qesa2/CClipv1O6mkf7N7tWNj36rVjQUPaSbBaG9u9hj+fucJminSP7ztoEld8vfYTWH7mc4J
1I9V/SOIavpbfsW0umxP+u+5kUtTiyBiDFJDiitGHaOX6VeHMHicouSAvIOXRbvCzlxl8PIf15d6
7fSdj2/hYUrfbPtpylKRTLD0l6LfulbFf7D0JdRxgPcRMnC9LkZV1XIhyzOVd1lmBa19FX0MgpdA
vzGP44skbZyONc9Fdz/+Hi0jGkMXw0lnucz1CWtR0IcHpaQd0J8k1DqtJrk1Owvaho6OIctKd9fn
ccPwEkxp1Vpu2AGGM5E8uwmGXar8GI2jkfwVgrC4bmztKj8b5RLnFKeAKJoMHExf2K6hvwRG4E55
DpPA4bqhdUegUg8Xj1TYBBchn0W7qyWPfXqaeP8O7VsWtI9l+ND8KKQ7VfshaWh9+nsZVbMeZrIt
nMqaR6VKwcuV9Css2Qs/oFZWXGoleIcxe6WjJGoe8vDt+ghXTZBq5eKhkMA+vXSn8gzDjTap6Ukz
buP2UR4OcvXXdROrW4OageiUICG+DCzNWA7UoNK4fmA8CB+04a2mqyy/0aqflK2968ZWx3NmbHEA
5rG2Z18gN4wxcFsfNYDQG7b0cNeN0EEAK4mBDvxi0nQfcjq7w4gVvghSElP63NT91t4Tz9vfPAe0
tv+1sth7kCMrUawCB7FQkou6XeffaPppML711qtm7arW9uigT9KPQuvy+iyKAfxmGtlJiJZAMNAm
cbkrtAItOclnySKlG4/BrOnuZNfKTslqKJgqW9uqsK/gwXH+JHSJU99P2mKrw7zcDlFuEzXr8w7i
I6V3oTfrdob2MKD3yb3gIR/kGM9JQMIhIVm+Ja27uk3PvkAs+ln4otBPHUgdXyB7g/GlTgI3zo/p
HTl6K95y0+vz+89oFxvIMcOBO97nFTTTXxX+GpO/JJ/+pfjz9XVcu3xoUoIDFYA5sczyNFgGVcI2
zk7G17C6LaxdY33Jo+nJCD6obbtXK+lw3eB7oW65c6AAYTEBQYoG3ctZHFWDlso0pM7g1PpdM2iZ
22pCV67vBzqPk4xWUnM+EHxHt91UhHvwpNKN0zbdhyEpNU8p+vJuaH3pU+H433Mr60jxkkwwKoRK
cqDObk5Tyl4IcRzNvLPvkrCG4VofnQdbiZx7CuLB7fUxrS0WFM8ieWLxJl+WNNKgkBqK0elJspuD
pYGzbCOvlZN9bf/7Lix49WF9fAfREX8Kl3C2B3sjGhIT3paT0YyuWsM6VLmSvLFGq68qGggFDzps
NFQFLq3IOqJygYCzzIHqe/MwBbvS7r/p+Rx5TjF8j5MuPSh16ul6BtFDP+2vT+j6B1Dop00JEDH6
EpcfEOlm2VSDxPavd/QVz/dtdkj1h1B7tr8kudt/u25vLYYVuIL/mls40nhMI0AHnDZylj/r9EXx
ERNSy72Zxbu23WidFJP32wGAkUMBpihD8bcwNrawujkWwBVN8ub8IP1Im/Extm8NO/4wZf6Xsdhi
W18dHrhjsmyUerjLL2dzgtisb8I+OyVZuwuqe6ES6IBTyndSmPzB9QpRlSBrpCtIfn+5nG3QukvU
SUkAahRVfaikci8Xzl1Rbl0H60P6x8xig1gzT5Es7oQZ0F1FeOxpdaLQslP9+S6a7S29wpVUM9Vm
gW+goGiJ5N7lHMqhD+OEBaRMLT6P7U0MjUKd1zd6AKhC9uq8OJLmC6uvbbOlgrJ27ZxbXlw7ahqS
ODWL7NQHu8ZId3K2M4Lx2DbSHdsOgbnn64dhLXahtVclUctdqy51VZVUitVKB9+jNM+5idRp9BAV
W0Q8a+t3bmQxneZIXsry2SapdRPCTxfHxW7oPCc5dtm/hyewdHhmHZwlcJglpEox60LvQgPMgJnp
Xq9MuTdLkDBA9rg1rNW5M6H5eydj+K0r2pobxer6gW2p9eZ9rMzTrpDtWzU3toK/tTsHrI1AjxL+
QdN5uR8LDcbhqfTBCdilK3Xjrgs/y3TmJuWGL17bfmx6xsJewGsttl+cyD2N/SB7IuMgzclu6D/K
ulu92H6+t7v+0/XNtzqsM2uLcx3ChAWpHFASovNxP0ca4NDO8sbSCg+6RYx73dzK4Jg/hSwzgGZE
hhbmzHgw8ljHFzdoaU0zOgN/Q1Ggtnd59ZglGwdrZWxkSCgDUwLknb/smXSKriiHThzk6mZqTmDg
QxN6bntjwVb2IGkvbk3KtO+n+HJnJACPgpzi1EkGAW7YXtXdGZv63SvnFwQq3pAQhBEt1ZC1yZgn
J2H7kf0MA30vja8mXMqd+QqWYGORVjCRIj8C+BQJKAwuMySdVNEcVCf5KVNJ5mqfbLs4ZJ2O47eK
k9PoJ615k8D0yuSwA91+S2T9GB59Uhmhcq/l09b3rLy7aJ6iBEI3nVA8XARhbT61uQ7QkjzUPhxD
17YprEr1g+B2DoMnPfU0Z9f1XwMHUtFU+XV9z773Ty0CCMxTqaYcD5za0C8XWJfaaQwaIA55Eh1L
/24Ybivpvg4lUn39M47nEDQTr7/Gq8dO9oz8ZZAraMweRpOeiHtD+uVbhy45Dt1jTpV7UO567VfO
k0lS7yP1mLW39lZj20pPGN0YosgAghMS1KUOZZ3JUhfOTX6qrF0akZMxg5vU0T1QYqFn/cwMtwym
vaTM6Jj2Ll/Vy4hMPCbDg1Dqa2brSDD8YWi24mkxV7/NJQIQQP51xNmWcGp5NHsiamALkloE+5E4
6VjqVbuVLl7xM+RnRLyOk6G2JY7TWVTUKX6jGzVNDM5f4XDXhz+s/Bvaym6hxR4yX/Uw349N8MH5
Hte/2uxXGPV/dWrt4l5RE7zpa38jSltxRSJfBKSZOhuYvcX3DCyRBehBEHYlXpt2b92sHufY+jiU
W1fimin4HsHTkiITrJ6XQ+/9aPYrQXaWRcnODm9VI3aLMfacfKuK8S4Ht1hM+v8JOkF94SmWpUPS
nVI+dAhKRqq9S33Hk9K/JTv3jMB4tMafzTE2eLJM/cHW2r9Cv9mF/k2r9YeADA1TTUFTQqPv6fpx
XRv/O2KV7JwAPy2mOpZssy5nCH7m+qviHxCoMMtv4xZucMXpc7DARROZgltd5mMmmuTIItPjSyLQ
nkuXqqHrf7w+klUbOGBoaDWbNgftciXNGrQFVI3kfNRPxnzKggzq5A3fujZbAhT7XxsL3zbJaeZX
NTZIVrg64VqcHNjFbjRtIe1XTr4NAJGrn9ohFbzFunAE+tIMqdVHxaMewegLE/T1+Vo79OcWxO9n
h953AG9kGRam+UYeKd05B3r5NNkFnIKSwh8Yo3hHFoLMCgwql8asnCDR6kQh9FWiTu6aSDQb8ifZ
+thsOfOVByyuHKJMURahWr5Yo0LNA3vOwVXkafPB0pu/nEB+TE2ScHZsflKQtwQKDvImG9+uj3Fl
c1wYFhv0bEKR2y3TqOQoqcG4a3SVJE+DwIjh6nK94SDXxki0AQEx2rsCS3ppKtBnZKh7eBdmrvZZ
uXWGn+UHSMiUF01uvNRUD9eHtkJfRCvFPwaXARWvni5JW24Iv6iUJ8NqgwNyGMljMLaQ/NddfKhT
tXW7RJG8CWkXT6Po4DkjYpgR7Zbu0Ef9YfKb8FM2pJEJstLIi4NK8/oBDtlxAzmw9hy++NzF80OD
FALhF4gh7Ew7hc5LWEVPse/sNf8+gvKbBF6cBbtunFzb+PdhNCTChF3gVdnTS9RCAqQyUUNmykjy
faugQab8bcvk2E1pw+GpwqMtLhTBNskNacMSAaD4chf4eV5ZpcrdBRH2Yaz2dty6o2HvIHG40Zp7
LbsPoBYmMew1dn5ECECxDnn1I49uWt/ZyeXRMb1iJNEDy87UurFTftW6LZjTClSdrfO/r/yNNaCd
miD1CwgPm2zfN99427rT9KHXuoMEeQcQmi/hMH/N69umf9S6ZON+W/FyoIEQ4AFtBwfNsq6nzqVU
hQmw0FT0Zz6bPgzo6Jiifxz42g7Uwf/R3mLnpeWQSPPAmrTRyU9VV0MMI3BuyzZzezLA0h+Zo1gK
xQ9JhPe3yZnPiaQQXQeLyYU6wZXsF0lrXBNEjgRJnKR+6oJmw5G/Czj/tune+2gEFJ/L8HLTlTiz
3JggIzQGUv99ApYyRuhca+9qydyVNDVr+c2Uv9RxfZMO8iHyLc+u5pds8m995WM2n9ANg6wl/tAW
h8I5BJr9+bqzWvPDQlaK21MQAC3rdbZZBVYd6fjhvqdIJ6GOq1rtoVSnvTlr0wZAcc0VM/Vi+onu
qBBezkdYWp1awPd1Sopir6ca1K8c9uxXpgVPFYowTaP+mnPz5voYV4IdsebgRwRDDOtwabVtc5r7
AHDQh/dJsnLURm6s+et1G6vzCN5YgCKBLi3ftYVcAfGvCNqs+HvbmgJwJlgaoi2KsTU7xJ403opi
ISShl2Pxs6D+D7mFGt+VaADJWoB22cEMtl7qa77g3NDCX0pqo+WBSfTWhAiyVcGn0X6Ggq/X2+NY
+3utCY7XZ1AEacuzQk8qYmzkBcBHLfYGFc6ib9/BGf7LGOgPuf4g915pW3cZqmB/YAsCClrqhNbR
kkankIc+aBXQcnakwz01dPsCpobSeWyT6Aam1y0eldU7ltr+/wwutmDtt+mUmcBdULmepUMa6i+K
/DeUY7ui8xD9RQJm53PMYUm5PtI1UAOiatT80csiWbV8SMHeYjSxDlCrtpzgppcEoKipZiQQO50c
rS0dc9NP7/OkCu5Nsxr3sd0/h0qAME6lGg8K/RYbXnHtOKKNoItuG+hxlimXxupDp0oHUEYN6DTn
zUZvKtgK+lZnnJy3SAfwD0jey4NStZbZd5pChVcfHge4pYvR2hl9dqcEJv+2RzVydo2k3xndc9LO
hz+ZdlFmALmGo9MXT5J81nJrHCxi+CCFxNdX+101ReleRjLF1Yeq9/BKracnub+Lu9EGLTrmXmvy
EOu7UjoJLeGNrbA678DCyQaYcG8vX0lyNhZpZIg6f5e6SWyhs/SadFvEOGvHmJVFbJ3dDm/z4kVh
O3nTFYNgXWiq3Uy9cS/HpeP6URcfqy57bLKNGHLNIOkI9pHgseCSvVxox4RCpe8BGTex+ZAN3xT5
jvyYPtd3ZpTcXl9W8fFLH3Vua7GpZsf0x1lAVJtQcPyrvrQPJt3auK9W964lU4GGWgUi4WXDYqHb
6RA4nNnYqcoD7WnxPgxt/0D3L6T80zDeGHI37bVRyfdmOjuKm+d+fZrszDxeH/DaLSDApFCOkYJm
PS8nVyvqyexTkF76XEJEIjS5Auh6Dn2QjF6qhS2sZ86nIWr7DSexds8RodGHCvTe4oFwaTgPKmTD
fGa6195qUp6O/tB08c7+9wrI3DWQywiCcUUoPF/aQQWoGXWfAfbtTPxh68kNmdZq107B1lt7dUj0
nyKzBC8qj6pLU1MPS2pTcukYWuQadfuQIBYaJm+8zDe8z9pJJ3VGG5SgPsXrX1rSS90fmo79k9Uf
aQVxIxhk1Wz6A38CKagG9Qk7g6zgpRW6MZq86im4FATQD0TyL60WWjezE/gb1/XazBG+kXVU3yET
iyOuFqETGDbVlli488q1iscx/WGEGy/h1Wk7M7M43dOc90jl0cxPOUeN3oLBcJ0ttPHqUES+lvS5
UBFbLM1YaEn7ji9BZTH0y51u31pwFofZ9+sHd3Us/9hZPuUod+S1nXP9RU0tNElC+ALLZMM7rLlD
XtMUjwQPlLFsFscxlQkXCe5Q0Wi/zHY+m+36ONbn6x8T4vezN9swSbnU5oBkSv+Y+/ZOV5+AYMt/
APIjZv/HzGIv24RmtVozktS/zZWXzrmt/V/XR7I1WQtXOtZ1VwRgcU9KaLtSVXmBbG04zfVF/2cU
i83lp2En6ZXgBlKswovqcGcD04U4608cjENww5WLYhKFs8tVAR3oBJaPoU5PDpr6XUvKW8V+uz5h
a0tP1ZPWfYgVyEiICT1b+sIM8yAZwBVwHB3rtTEkNxzL3Ri3G9tYTMvyVhedzLxLHZBsS3cZmeXk
zw59+iaRYfoc9d8Vhxpb5oXSl3oM9sr4r0MWcHrACkCf8JfQ5XJkVULJ1xo4nMlo3lrT02w3rozo
XKUmt0P97d9OIz010Jq9M0eQ11msVTJW9OrlVFybHBL1t6k4lcNrQP/tdTO/TyLkPUTaIEhhpPxN
EEwurMxxakrIg36ITBn57OxQ9yV3z+T9P9LOazluJGnbV4QIeHMKtCGppiTKzUonCGkkwXuPq/+f
0hc7wy7ib4S0sRt7MrPMrkKZrMzXOJEdcLjjZbHc3Y66kSoJzSC0DhD6wDVXJhVbxrRMRUwBG/2Q
NDlbxk9jClMf8EagwIHMzMyfkyrI1uWi7vnsvdxuxKZcx4ZDPwcqyvVnTHKV2klOU4B777420OqZ
ZvDwe8vz5T64DiMdgWaV9KZbww9ExNhPCzxTKVtp72z3dHsuxRl3vQ2u40hnoG01WrnCLLm4U3HM
GuBl0+Nk9MG8fJjUPXX47bmjrwfsBfMu2c1Ga9Y0VaaYZKh8k+dvtK6H2vXbhHMxIJy2gVmKZ6B0
HC5qu9auFnF3pOo7o/F8t28e9Wmvyrc9lH/C2FJ20oxKWKgqYWzeVXn3WGtPtvP99rfZWgMctwia
muBOyB6vl9pgO+oUI4x1UdM79Wv3xRsiiPs//rcg0nz13WSOuUGQwhh9e3qnFQjzmVmw26/bOits
OPpU/GnJIN18PZqG4dSj4BJOYiln9zMggvHHpFkPjgLtr9CDvCh27satGQTvx4NcB+rxQnRIa21n
XoVkpZOqPrd87UanZEwPKKrensWt5fA8kLSNDHvSJ73oqC11eZDxGE2+05TYGc1mENrDDjL5ZMWy
p7RnrZDlRBA9RiW/+NHr591UdSMGjksUUFz+V8Durr9SZ+DzonYqSnFmSivkAZCQX/BIuj1dG99F
o6cuVARVrmBZB7PFlBsKJiixclKe7Lk6uJ0LnO/zLr9UpAvS8UYgYV0DPgROt7TowtEdSsUBS9UP
sxgO7aCdPGLjABWwJkisvCcRMZD2D0o1bTrVwOtAW2bwuMm9gjx5bLzo1O2JW259nH9iiam7/jjz
YmdjqvJxytw7TumxN819ZdTtIMKERjQIUZW5DhLlsTaGNYlRZzv9BdHa/KS0o0rhbox2Lp/NUJzU
gFUo4QCLvw6VljAD9DEvhThI3xcHMvCk3XtMbAUBMg2nXzSBYOBeB0mgKxl9iUBOlDz1DbrNfe8j
hfbb72L6KciOCSEe/GvkQnbvpOaSCbUfNFVMmnX5gzv8vL1pNgdCtQIxK2xceIFfDyRLFVWtDUIk
9Roo2JkUQunT2jnJtramJUpQXM+AKuWeRlpqRZhT8uE5gUtxYgAqe8IBx0mTnRnb2jhocwEoYv8I
yarr4Thj15h5ppcXL3oHw69DIkBI0KiwlxHJPd6eu61RiSGR8fOBPPnAyR1eL07roSqUlPepmQYs
NQ2H7Xjdw/VuDEsX7BjqrQwLFPT1sOB6IxFew3xYc1yAh3utvFvV5K7ILUQAdmoXG6O6iiWtCHWx
XSVWiDU9mEty6NWgQ5p870NtReGAo8rKgY2cojSiVu+UCily8Kh9GfmNEiV+3/y9kpcfHLUId77U
BtIQ7bJn4aRBrUsaZ46Ay6tfuhifhe5dV7Qnk/pS357N5oM1f6d/aCx+kZ7cCNYySmrddPHoibFD
Dupyp+zNwMbOu/pJUiJWRFVapB4zEI+vkMBapzfxXrty46IiBIKwdPi4TOTOxZq3hre6gp6wFH4W
vdPaj7d3wPYY/g0g3YRVjp9MLAI4mFegql22byfv9L/FEIN89nhv4AgvnQLzYHDfj9HHyQ39rtg5
nzZ4hGJ9/DsQMdBnQbTBHFP4isyUZQ8Bgqr9ewTAhGzDHAUzdJI3Rh2h/2TjCLLmWYVIuaqdErPP
7vvZy/001q1gwGTy3e3B731BaZtEReQ6mZhg131fLt+V8dv/9velfZGo/WKGOExcKP4fPat7NeBc
9AchqBaQLpFkqnL9fQQoESmZ0JKjX6XHD3O3t5M2J+lZBGmSRiMpnXBBPLAaWjj/Ks4Q59tj2Fzn
pGGAJUX+KqcvxhoNka2saFmmX5P5QS2/IMp1O4T4kVJSiWPSvyGkQSzGjFtnS4ihRpeqDgb9pL5f
KOfcDrM1V9Rw4HVS6PBeqLuYajemzSCIG8NXtf/S7VJyt6bqWQBZ3WUJh0lTE7Jwz6zPyjQ8Frb6
mEbZz9vj2AsjPynsLEonbGwv5uj4vfOoxUqwVwTdmStTvz4Ulsk0lHnVGQo2uZr7QXe/3x7E1jdH
wU4wkHRhwiPtvnIcLHUUc1VO+h1CZj9s5XXtQB7r1z0I7eZY6B8DfIRg+MIuQytNJ45VxtLVn2Y8
TCprT3pb3FfyAhbs3f9GkL6IUlveLAReL+Ha/CxRXPShIFRN98Ex/zNnj6sT70XcG5P0fdpiXAdH
F2PKscvOP+bD3rUgfvPLMRlCzsekqu9Jm3IoUq0xJkew7PLx0GrxD09vD2smfHvtAFch5FgO6Wr9
B9+oezX8gzoaLARA1WCSsZOTwSXlUq/LDKWRtK+e/DCOH5rRfHDKT+tknluVNv/t9bg9of/Gk25B
NNpJ3W1uwdH6mNY/xvHp9t/f3LRC459HM+54MpTBGlCQpRiAfK5yspAVXdRX+a7bjdg0L76ZePih
/yQMdaRVYUQk/JUTwQta0m9NvvornDG7u8t187BXTNsA6JpodoM7hS9GaVAuGmvZEE19wmNzykfI
ReYSgTeM1rvVXcZAs5QwUKFevXd7+A2xUaWntGue6jT9PLpKH0ABgHoYRRG2AKl3l4HtgZlVo9nj
DfPeG2Jz8nkRu+IXc9FI+eacV6bTFiX3cBRieSB68JY/70kH3IoC4kCm9CA4bSpRTJRm+LbUH8f2
9dD+wWUMxxcBZopvwG+lg8Ysqyp147a8hG74Gs5ZgvyVGqP1sAdc2zyePTJn0LNwYuTHJEjVZlVK
cvPJbE/anPhlrAEoDo+gd29vjI0ypi7eQYLYzvNYvgjUtIeR0LOMnB6gbHRyp4MbfleWvyc3vaOj
uzh7HYetrf48orQacneZ1rpDDdlVFT/zPoW7jgB7Y5JrWGM9tYVCBAWUSTu+bRCf6u2HxtX9rr2Y
/TFLP9+exa0xid4NlCqaKfxHuq+LAt3K1SwvtfPDSGGLpcfbAbYWNw9wtNA4lG1PblZ2g2anTs3R
gtx48dnJmzawnSK+pCMOLbdDbYgdAPEDbof90v+pvF0PxjH6sFdWNpK1wsqvnrpSPUVpclT1S61q
T6vQiLV+FO5eMr01RgZHP5aaE7KH4p8/ewk1aeXUXQyN0WmWY53GgZf8SNcd6ttGEGiocEXQnCIZ
kc27nDidZj0GvetYuf2+raP5ZMzG/FD3Y7h3h2/kJVzg4H9ESQhTR+mNWiftMEVCXbdKwlMTJ2+M
GNSR3h/W5jw7D2E1c1CrE3ojH3W4kI43PoH388tHFx3qPtMKX/cSeiThsCP5sHG8XP0wsZyfzbQ9
jaiBePQ5Nc37HOMLk9BKtZP0LnV2jpcN6CYwjWdzIH3Ufimd2BrAq2fDcsKFoYmRQ/g4uIhhG280
4y6sL/acH+zkOGfpw7ruATW3hwqKCI1vNpCsh1VZo5qHvAQvWdn5S/RTzyByWvd6/p/bu2ZzXVHj
/28c6VSjkL2gwUgPt5iW8E0/FcW9lSwfoMXuST9sRkLMApa4MEiT4WyutSrWVCMybICXtvD4wom6
mu3T7fFskJz5cM/CSEfa2ICorXVcE+01gOCX4PCq+msZnlZt/JaNJmdAcwQH9DhG5mu1mk6O159N
fa79Ql2PbjQE6rSn2ruRYIF0A/wuqDZA+aQNhSdctdAfYUOpbnKH3sUht+aPdts8FerwaXbnPZHx
zYAg/bnsRYVa9m+bw6mJbQWGVwRppbIO6upXn4dsOmR7XLLNs+JZJGmfYBZN9boh0rJ80LUPSpr5
Gs6ltkslcDkp04edz7txYwEoRsEKUAqlBXlkaealcZPSKJ9SdQ3UpkiPVj3Fh9xQo6Cf89Cfm6w/
aHE4+6jrjPflGDV3Zo2a7xpn38K6nw9xW7s7l8/m4oaqJegtEKBlATl30ufREr6XXfkANtdv1tbX
h/e3B79xJgDbZuvgaIQ8kqyPhGjXWKcaPId0ab2DuTwN4pUd1U8x1frj7Vgb8/zLkIFKqDDYkQHL
ZUj4ueZcsErjS9v2d/HQ7VCCNjwGeHLQK4VQTB2HMNfHeVqNo+qUgCv6tbnHx8UPR9J9Gw3QLCh1
GrjNpyr7tBaVD67qsz6lQTTPB4fi4aRVQblQcu73ftPGh7z6TdJbCNg9RXbXhWGeGf9Zk/UupxNm
Fgnayf40vy90yy+18TD2r9u2Y62pX1O9+mJyzmRmsnMRb+ziq98iHRt9mOqLGgFuiOLcvAcL7Phq
ttQPzlCHfr4qxWku1mnnrbD54TFgE5gNDg9X+ihlEtdTP/FRGivtgjruSHY1db2/vby2kjUMlf4N
I41tSjovd2vGVkwfMYrydZIKtf3pRj9D1Q1aGGixY9wpzS4nY3t8LvhPkikVhu/1oquruFlXE1lb
JbF0umpzf8zzBORx3Ws4WYzaiimM1/6VYiB8Xw+z8pr3aHZUlCYKNCVMAzftBr9Kw3An5dhcefq/
P0yaEXvolpD9DcxELTEWaA7L/OMPKExsuWdBxOw8y6AmMzO61mXahyg6RpHjD8vPLgZr68a/fyJe
RRKH2bNIfZdNUGxQOZ+HhwZ+ux3eu/meStbmDiHlxqMQKBNP3Osg2dBQfRHwnz4NA2s4sUnT7puX
P5TV19sLdnPZ/BtJll/Qi37lu3DAa870sA7v0sTe2RLit0pVGAow/4xFbj1FxZimfcpYNLDPmfZQ
YDpaOG9T9YO4TIS2AtTX24Panj74QHCzwX/IhR+7wrk9XkCyrDDAz2sXRk9dEZ4jL/SLYUpIi4b0
4+2Qm6vc4llBzczjFpO2X6W3Jd+L9KwxP2eoCNopyMQ9rMEG4Zhl/iyKdIqvtrvMxWzzWpriizkH
VXqYytyfTRXiyAwL0ex8Ze3eDyQNk9vG/pR1Pl6XCD7M9YNXdEfEovzJigKznQ8GHereOpRDyON1
eO9o5R73eCOL4veKfg+YftjY0qyM8yjau/zepI59G9WZKf7bMB5y9T/9o+3svS02v4FNAoEZjMD+
SIdA0qcMZRA5lNs+quUwnftBxzhv8nYa43uBxD9/dgaMzqz2RcVlSq8psJwnpyc7jJadVbyFQzXB
oHJdYaqgMbDrMHjlul7aEqYpH7SmDLTyPiuHAAEYNk+Z2IeoP753yr0ke/NI4NH/i74L7kjsrmej
q/Ki7sgWoO/qT6YTPTqjt3MlbC6LZxGkx1nuQGMz4UVcBq/yZ8Px9UT9kkSv8IfLfTe+zOZe+iMW
2otD6FlE6UBdyjCpFwHbzGPlDl0PGHHjET0M8rHI72Lvzp7uU009rHH+V9eEH24fDrdnFPG36xlN
TT1XM4fxtnZ5r/fFXdXslFE2U+h/xocd8nUE2KWkBEJ7pZkMf1ijt5BQ3/Sm7ZvpHkxwe1mCD0TN
mjrlCweOMVGqac2IVTVD0KbjeazsQ7ys9whh4AxmTAHl6/etN7yP2/gSD3swtc3ZRI+NWgxyNo6s
veFOiqNoAunZLXnn6+Av35VNO3+7/c22gCLUvegaIcgkFOCk3eehIWHkKWwxKibBSo9iLrTDapEx
R3pQ1a9o/fcYR5gP5vQh6ddjNqo43MZ3fWb4NLpPi9bct6mGLkRymWL76+2ftzUJz3+dlIbUfVmk
ycyvU/ECiToXIs6n2xG27m0NkwIBQ3dJN6RjwBhQqq0bwK1Ffh/hHJsmzWmcYIffcQnylhnvSjM9
3I65dXE/jykdDJntlhVseuY8+pqOZhBlQ1DUH0KmM+t+3o61uY7hwQHeo4UAR1xKTEczb1MHK5WL
Y3wqAD4UjXdfRfPnbLQQXrUfzfGotYh+xdaXJKv2cpQNNSqgYs/Ciy/87Jh1qzQu3GhBOH30Ee7J
zjRlwF8357FRH/v+XaTEh9kGcNS+aqgsl1M8+i0PJ5QcD/HQngCfnDxSjDVcA7NUdo7ozYcMeh3w
y4V1A8DG65+XZbbRVh7viarJgzyMg7F7p1lVUETqu87VgjYMj+jAhcix7XwXMe/yWf08snSWaXkH
s1lXoZlNq5/A546n12X/Y65/NPMPw1h9taQv3rxSyG200Dx2e1v//zN2wOTouSJLJ4vtqHqEbgA0
jMug1oHTPFVuKWA+wbiswaqDhPOKh6h/1Sbj3e2xb65/3qZCiYHuvFxQ6wtrGsdoEu7d+qWwyrOJ
VchQtb7jducGcvntcFt5jHgK/zectARzDYZaIgxX8ugdrKizEj95fwLEpL30bxDpHF2T1tYQWOVh
aiBz03iPrfZVKx4KD3oXat63R7Q5gUB+fwk+AKaQ9rRbTQ2gbNaO3npBMh1bKw1S9UtNiWFNdm6I
vVjS7EFcdstWvLiT8ph2PCq6b4viD6TgttnseedtXfD4Gv8zMGkW62zmxBfB4mI8Kc6Dq+knQEpB
zl64PYXb5+KzUNLVYiSjGqmKzuMTtdO2epXpr0ILUnpaBYvzjfRsTEHgNZe6HneymM31CG2aR6+w
ZZXlVlcFDTmv5EjU3DjosXlImmCqd4Js3ms8EQAFkz/Qhbg+2Nzcq7R+YCbhTJ7d6KFLi0M2ctSG
p378MOit32tqcHtON7/es5hiKT076x27xnJgIqbX3hf6F+wlfEgxZzho7/4gEFNHp9Dhdvl1sj0L
BErcRQKi4QLN5+VcLeNIklKvKFJFnt8P1U5evfnB8NLF51Y0lWTJv7iP2qafuEJzNCZgBI8J0jt7
8jS/Mq0XFwKQGzJOk4xT1q6z1XSseuFiMnn5oXe74T50aLJYtRYUg4uaWI7YEV7v699pl6O4Evuj
dkIB7G5FCmVx92rimx/T42rEC4604Vf599kct72aD4PHKm2H101XrL5bDb5prkcj5Yq+/T23JhiJ
bYoKQq+SXuz1wokshLtCXRiF6D9NQo3jx3F3x4uDSp7f50Gk1YnkRt8lswXZLK4PeKIVgBtuD2Pr
qHweQcrrtCmd9D6G2ztVeaAP37XxbMeG39Mg0gHk3w629X0QgBN+NzQsgBddz9ni8ZqMSK5oKVdB
U6JpNC/3XYy2GbvhdqjNzwPr3kDwElyWrl+HqmkMkwS4kG7tNGj1Q9m5BwS4/rcg0p1WOCgYxTaT
Z3kfy7Hzk+SYQ+//34JIl5kZapOTGA68xvHBVbTALh+Vdm/niM/8YqGBnxM+ciRWsjLxOqSp5a0Q
Cka7+UARLmjX7OMwmA+zrp67qv47ir2dcW2uPABmvzRzMDKRFsOoj0pm8JS7JElzsWw62sZ9UtN0
AJ5FKez2JG5uJNjQSE7RM+O8l5aDYYZN16Neoak9l6XqTGc3Neqdy2Rz0aFgKzR3gFHLi24sjDJW
5gK6QOaVgRDjD0x70Lgwp/J8e0CbWwkurRDeEfwjqWwyK6lntSrMBA8Gdm1+auPoNA+Z76Q7Im7b
Y/onkNwC7MFWOWEFur3Glrsd56M3fcx2dYR2hiOzD5G85lGzwv63nBD9Ufdb676N8+ZY2NHx9sRt
rQTEjEG2UEZDkUN+PS1V3pkIL12ifgXoYJtD9ndlK3sLbmt1m9y9vxRtQNxKYfLRMIfB5nqYlvHV
onAH1lH9Ix60dyYWWbBn3t8e1tYEcqQiaQB5CzyctMAhcUdRo0Keado2KN0fKc72kdKdyunpdqAt
GgaD+jeSdB4VDtjJSe2QZ3ErN9AXBGMdr7OeOtNFv1x1s6Be2v7ejLIR8Kj3Y7DDKBgMVQlQObqk
SmMHHQqAf7Afnv8q6TRRkjTBaZP9UBufHPe7pn6lJxMXwx/scNzihEw11EWc06/PEX0qC/ydes4R
7Brs/kEc91Mf7ZxWW6cxlEVh1mtj/SInwnbuYsOlwzPQKwSBXcyjh+qL0zcPna4c04HCaLJnNr61
ftgTwEGRCmMVSU/71or60l3AaVfDavjx+FY33EAbctWfh71jci+Wfj2JQEV61xIodBr1/ymT45Cn
h4gXexiuh9uLdWsXUiWDjEevX0fx6ToSqU2lKgsGIoY+X1JLu4SpckR94Jzn9qnOs532+dYDBpQI
YvFgD01dTodNrTXrogd7uBRe4duD/bqb0Y31XsWWcDM48/968GZ754TekJEFqy1sDQBtI0opP63N
OLdnJYa9Y8WUfeL+KUy6NyWv+MI1zoZFwXMtg6JKH9VmemWvoZ9M3R8cPx6+lLjPQOFDgvB6ovUl
TRbdgd7jLc3D1Dh/FakR1Nl45zR7LYrN1UPhF6wgnxa0yHUo1mRWaRY43BKVj9mbXjvAfsbFenR3
k+ONUMK/x0QzEh0G7D+uQ5VIEXke7pMXt/zktmvQ4tbSlA5N34+31+lmIJ5qIC2RfAB6fx1I12oL
wWK+YKM94sPwtix+lsuDYju//ypEVwKsIlVzNFlltLTVuRl1K/C+pqLeRwCWCrU7/wkT6yqKtOsa
c447d6zA+FJXSp2nBA/PtNpT9dw4JK+iSKeIsfZxHQvw7Tgqb0bQVrbyXld60aUq++QQOv3O2b+1
z4gIDwj/DnEHSF+pXqbJSmqBNXfswcfLDUXNJ9v6tCB2o9bHqq38Khr9Rv0rmiIfKPn97VWykYpZ
LA4q4hCM2e/Syq+8UhmnSmWfm7NfFz95CZjVTg1mL4b0HuxsGgv6QIzCRIbeeTJc07d+X65MaAfR
TuCZzp0jowCSPKchVsMAT/WfTkmtoH1KEa27PVtbe0pHUZ8DGetJYPvXe2pYG3Vsqry6rIlZnYfF
rv2wMH7UavMGhYV256bZjIYdO+RJGnCEk6IhumqhrwokO1rvW/Teo6Z5PxjxoSyHnYFtfSKd64Uq
B6UXTwZmN6pe13aolBe7qY5l2D9QV33MRuPd7fkTq1l6EsJo+jeMtL90t5tLy0iryzTmeHb+HJo9
EantgaAAIXQFeTWJOX1Wrhm6GB2pIasYyCcC2N5Hdfx5exAbN7KgZf0TQloEzty7awKt5qLBNMKL
Ymx9r1/pKx+zZH7lzOZBaepXSmF/uh13K0umkAmcHVsHcF8yTqguSah6x4LvWrXG2avxRqsTY/CT
sC85dV2OK5KT8zzr1qfJcOAa1U6QlamBVL1j3tNtE0brC8I/t3/Y1jqFc4UuLD9KkH+u57xup3jy
KEVe9GY5I9JPAr+eFuOxWveKPVtgS/Qo0RERqRDXmvj8zz7vrI0dSTTrVEut+8VtTmt2bzTu0Zm8
wO0Dle7dlHh3kOKD6K3XW6fQmQ5Llbyd3DnQ2/e2uQdD2VrScASx+mT4lAeli6ldIHJGSVVdysZq
fLc1oyA2w99X3uVt+SyKtHHaadKr0WDNzXPXcua0VqBjV+K74VKfbn/NzSuJOwm+i4GDO9WN6zk2
qkpPtLWsKKD8dBotmADw1InovE0qZP9XtXY366+WElyl59wj+Lxz7G1tYd4paLdCUyZFkmZ0mcqm
6IeGGe2UQ5Kf1zY8xPNOWr0XRJpQay5gWDptdakA9ZBPuEvjI1Z9eyo3g/B4xn8IWSKqx9cz6alh
Z+TOTJD4iTdu0LSP5fj77uZcd4KPwPUtTOOlhNKbirXiCq8vddRVvpM/1mP6Q7cgtuR/cv0BO0F+
lsci8rDiIHi2+7o0Guy+b2qszrBPKpVvi/63ViSv2Fi3J04sMeme4PQ2YQ1ynqBwaFwHWlI1Ubqs
x8/NxJTbq5WT0kcPrkOqnE4Hq/jrdriN73QVTuzxZ+Ny+rCgrtNVF3dY/LD6qmU0NnZdLreiYI4n
OhsuiYoMGgznosE4VGVdg4Qs++4c3SVWtkMu2qL8YJrOG4bvY0KIEb/i2VhCNWZFz3V96RT3PHnm
2zj6WA/Jow0Lau3qQ1V9BUAYlGnrd2FxBkuAJ3i/s/A3DkVG+ctFDc4piILrHwFqucyToasvblXf
V237UO6p4G6sEKgoqrCJpwJL8+s6AmXyIR/SvL60mD404evYPEfoXxpF7If4zNxeHxvDofjKlU9j
xsAWWBqOgzeC6+RLzVNfM9YDq7/5YsUxT5DbcbYGRRsXQy2oCmCQpENpModwXRed88LrcywT9PLe
nsr0NGIw6Ic1jBR3jfeMzDcGR25JS4PRIQzoSpu6oNE0jWiNXKy8PmZC079L9T9gUDJ1OH2bgsgD
t/36c/Waayne7NUgtj333NdK9pDEnvJgVnO3swM2JlF8JTSgyJkdS9YBK1t1oEhJ/T/hXzjN1mg8
mM2Q+PZqG6eyxJDIqXpj5xG8NYkEpCqElCf63NIkzr03KEVYNqj/tl+VWABzvfB8e3VsnB9AjeFN
UnmCoyNDq5PQUts5Nht08R9dSM+tV8MZ/gPBCHiuKMpiEaJ7uAFKX2pc9M6dkpbrJL1z1/ZHkf4J
iQ5pA5gLLl9KNP+vYxi9ZrWDUbeXZLTPkaMctCY6DkN4d3vCxKRf3yIMAs1vGkLkywipXYcpq7ZD
lDfitWZHl9b8YuOx2Ba9PyZ7gkt7keRJS+ucazGuQGq/d9LPRQgVxH6TKZ9vD+jlKmNAbCA+DS8Q
9uv1gGpkA6KBu/6iZDhROIcysw+3I7xcY+SwiElyt3PioTh2HYH27NLXNhHa8OxgWNr3n9x4Z4Nu
xqDwJUyE+TgyelVtSqpskcPl3j65ySfE09Djvj2MrYkCMPpPCGmBWXrbRc1s8+XdxS9H4YV8O8DL
D46iArtdLC1Oa3lpmaUaL7mpVZeswwkqttUB88yaFmddp8GsTOtOnWgvnvTlo7I0Z5VezMWuQiNw
zSa8nwvlc6mCijPaot2p2Lx84orhQSyFgICFhC7m91kSUYRKXA7GyjJQjOlQYizim9wJ2tQe9fF7
Y/SHWasUP1ymnS378vAWgYVIP1ctHgdi7TwLPIZr4hghGTOYgQLjijLCIPYRI7sgyZ5uf8KtMYra
qFBAhEIgaxNCnkiHUuey9Zz2UiBHgh1jiE6pW5x09J8r1/HtvQv+5boUYufCKYIEGjSzNK9VVhlc
eGp3MYwfvfnY7fkPbEzf1d+Xpq/UUwf/Wv7+NCc8EF+Hfhq9qRI/c3cmb2M9cnYzbdxGAFVkAqtQ
NfKMVe9I8L5P+WvWAo4uaLvuZV6bAxJh0AvkzpN1fouis5x1DrtLbFt3tQPV+sOgVMHajA+5tdPz
EJNzfV3wcagcou2Jb8oLDGyFDPiqq0nPdZH4FUx5Myaz3DnCN4OguSvqU4I+LqWSbaWskWsSJGK+
qvTTOJzy7tNvr2ycCP6NIeXGioZMBQamPRx1NXDz9KEBWYdz5GFJ1GNc/zAmJM17PdnJXjcXN86I
yG/+ylOkxdeOZmgvS9HDmX5Xlk/TtFfb21x0vGwM/jy1ENlpLncr2CpV11/U5m0+h7zX5wMn0qzr
x9sTuDESel8OLSdR0UH47foUastGNfDIGS4JzNajgdfSfdcn3s6ZvvFUo9Uj8PZ09UB3yJdIr/Rx
6A3mcFnKNci9/FMVu4+jpp2mrMfTbnq3DMU7cy0frORsZw+a+8kev9we6ctDEEgJ0AUh4MUbQD7o
ua7o2tjGCOM7LI8xXdNTquhU7/Qp9Fs9y49xRNsRGd97a16K+9vRX35QooOgwTRQo64g7+6+JtPp
G3e8wGgJRm/1c/XMbevX9k56voHxprnHfUKDA9U10sHrL9olYet29jhd+iltMuQI8+ZBNUr3WCIB
FiRr7508rwgDEKmtX8+RdlLUrjrfHq4Icn3A8CNA2PMmIe+lVXH9IxKtsNOehXUp1vAwR/B209lX
WnNnH27MKqUzmkmsX/oUcv1uDsNysSa0itzpmL7tIkERusR1uRPm5dIRzyt0pdCnJc22xM94dlV3
lJ5zJ2vVi2Y16qvaGNbHWIGdYIz5195BX9Be1O7OzJf3gFONnTxhwxfTZeXQRxUlZ8ORB1mv4+rO
laNdLFQQFhM99vVDnT/m36f0kL3y1neLnvq4/4XDycoe+nf8ofMSfhh/lub7LLxX7STYU1t5Oe+u
oO95fFiuRTb29YQUemnBpIv1SzJ39XFp1dZ58sp0bAIrtiqoNDUF8Z2TamNhI6OD7IAAUfOp5Y7U
OOj52OcritrO6BuQRQpvgJDk+shx+WbjHarcOS5remzt3z8lgUGiTgxZiFoFvJrr8UZamlddrmkX
o1BwRshs69IlffPh9qbZmFXwB4BHSLKF1aK0c5u8HcHERsxqmWj36mi3il9BoPEHgyfdBEd256x4
uUu5Wn5lAjT6GKFISZ6t6yZdZ9epF/0CH0pHnMdGmONb3lpt8ZjOVeLurORflarrU4HmgfdLfISm
4ovuSdVSek6rTruo9qFoAtPBUMCvjQNCoHgMeK8LoPnzbx+81zGlDEFNQ6ud3Er7xdKup7fDobKa
ADXF299u44hAQo1VCfwHdrurX09l1pDrU4zRLk5hjm2wWr1WBHnVljwn8qypAiCCKBS7db8eoniF
llIoiDTd/hEvU0hSYu1X2RVyMq3U6x+Bdr6rzMrIj1A0/Uw1wz3MCKictLR17q01OU2Dmexsy62Y
IjVG4YWXOhTu65hIfq6zQVPgMi/uZbHjx4UGil8ZXouosHrBKntnkFszTYPYI5EAsfPC+jTHiNjs
US26lOX0dxxDYEJXSi9AdSEwdVemWaBUnd9k7c7q3dgs3AJsf25XOu8yRFBrY71NZs48gEnK0Z2n
/mulF17Qp9247ORLGycBzHJhfKcJpLesIukVBfkfuqwXU43e9SPE06w5DjbyEqQMt9fMywSQW80E
s0wNXVyl0prJJqVuR+Rr0DQ146+N3Y4nXWnVncnbjkItDxwZ+16GAkVWUq0aJ9AFKGfiF0s93GX1
tAdO3fpEPKr5QywLejdiWp+dZ9PUV1PupMbFzXGDVo3hpxlHfdAA3to5VbYjCfogaD+q19Ks1ey0
LM1yAydu69s8We8Xq3+tjHs2aJthuPVJPsicUXi5HhAdQzpcOU7z3aqjLDFH3lkUMe7qRl13SlXi
CpPOZsYiXEHJjrnYpXLYGquW0kW2frHG/AEsRmA0fzWtGhTjW0NRzvz39rrbGBpNE04NDSYDpojS
0BrH0eMBlvJlmD+Xa+57EF70PT2Dl8uORiErDtAXFT7HlYKoJh6uqGfayCXivebVy+fUnrOdA2kz
CGgSauFC8tWVbpgqaVnPc0QQsxvUQ9NUdGYmt3aTPwmEciab3KLgL6PwvSGrq9JqbKHU1QR6WZD3
RGvZf//dL8Pnp6WFaDPHOlyg60Wnrq2Z4jNj48nTFeqx85yxuRsXUiB/KBstfff74Vh3Ku0SavC8
d6/DDX3YdlUcO5fcaQd/dMb3Zuze2b9Prge28H/Jh2CQGVKYdWgm5CYT5xIrzUVEQVfnt6sqHvAy
Cl7ojgsrPmm1ebkwrVYiB3vU5COPlpBGjPO9yd09ds7L60EEQlryV+2QQ/t6ykxcJJfQzRz6Pl+6
TPlQIdZe4CSn7b3btwJZtBy5GfCNc2WTnnYa1LCOEWu0Ky+IJrT4IqiuKhqOe5/ndqQXbjMTqDB1
UPk86Lkc9f6L4daHaUC7y927W18mLCQq/4zphcd33DceD1IiGeGjVrWv0SCple61FjU8Unf0VLZH
xaGAqQfCnPJbfGrYxmvD/OlpEgdlpMentk7eVkVVvirdbmfjbhxEYHOEHxDAPUrK0sYdkGgdCnUi
a4hpnvqKFn1yAFf+fXu/bkYRPRnyTDIwmYmZZLoVlnqjo8iR1o1fGnp71kj+ftwOIzbL9X2Erf0v
pCjTR24prfGm1vqoLpCC7Z08P6QeTIFcUY2gsbX5eDvU5ohAnSOWAPT8/3F2ZrtxI8sW/SICnIdX
sgYNlGTJtuz2C2G3bc7zzK+/K/VwW8UqFKHTON0HaAMdlcnIyMiIvXcA7z09TmWsKsXYdmR2ejx4
CA4OaAJY9kaj4bIVMX+M8EAAF3/+LjlBJHCx7WiA/p7kzgvyI8nBLCJ7d30tZ96NziBBGyVnxszy
96roKo0oRIXIlPh9HrpNoL+0NM5ajevc0j9rZbuxdWcOjjkerIj4gokmSxFf8d2ijHLppjnoej9F
Yzkj/jiF4+VMndk6tWe7B2ZXKCk6wOHeeImnhoIJMFyiqD0DyYZXtG5ziljS1jCqt3h24nTCishR
UYcgKV47Xa/OVRn27eI3QlXQM7U5C2GiD/qvDJHSbmckUqE9TpI9ZPdJkvQvjhbZzjEdzMx6KINS
N4DFafbiku9E/a7VJ/O31lVGtQ8MK/5hI775pQxkhRHdkwBSTm2vP2rjmPa7WlLql7wpUhR5q9J5
LadI+1vOZf2v0anLU5bY6ZciVZvnrJulfRYGecIDWqs+DyhZUvdi3li5q5Z+fEmopT6NebJ0oMcd
qd8PlHX/VYsy/ZXPQfwlCaKscI2iKp+DdNEzr1oM80ED2RvtQXhGnDHEE75HqUqgD4ZRphcRjfNB
XdrBOYKjy4xDPpRp/EUvi6h0tcyZHxq9kfRDFKsSnEdD+2UGidy5EfAD+UGp4+x5yJF6fixiiXfx
Is8oPEV1QGMgy0fpSyjH6ffFGsofo9Vat4lcz9/x8jRzZTpXpacxn/lnkWRQ2tq8HJSdFJQZbNGh
7z+HlC7kw2RribLLDaVOvK4reGRkUdfmbt2r5td20aZ+3xZJGbgcf+dnFDMc4qaf5sShbLZIz4Oc
1Lnbx3VX7pw2UpDurhNU1Ram//wTF2G53PbsncnoxVHrbucpzJWNN9/bo27lfDSiKTCavGsFveDU
xWM1iVp1nEafWWYFis3zwDtWL80xOsiLM2a7ILHkl75BX8XNMyf+3JWdFbMhWqG7Q1/yKZTaGVpP
m5X8Z1BlE/iPNFHBqiZsuqEUTcKuUF7bqUxBGPaZbBvQzcw4t1wltboHUgo5B+YLB8ILNNI+D8VA
+YHyZL5HyL/+F9BOU+8cZen+SIiEp7tisNGCtEeAMHslVaP7sXKCz1ac59INVJO8P1jt0EzHzmn6
eaeBXC9c8CzWy9SOsryDXBRm+2Fa5jJ0jZbpDG5fa1bsFQ21oo307EKs4ilFiUKgikWuebq/yTxU
UWFSkx7NCk7p0dSiw1D/kbItUf3zbgeAUpgOkETo3dDMW70ObakYJpTqKEsnofKC+sPkOog2H+ak
kvdFjoZG3E9d4taFzSQfiUjRB5Z0KC2QmTw5w/2o18mWLs+FCGqL/gOXA48h8AKny0d7PDU7PZ98
Hg8z14GE+o1p/v3o9QOpj+1lJgVNubNK+dT3bdnH+uLzpD1AYkEUtLvrWzMXA1gdxHY+bo46Io8G
KsNCFf90TctiDnq5hLJfAhR86kVP26pw3hysMlnWYnlaPMkfvvO4gmBqQS2ku2KtL4nMbq2xnaQF
7b/E2aM5nt+0TdnfGa1eUlw0tjQGxB16GheEPT4ZWTgvlzVCdGinko8ayX6UxJYXhnr14AzSsDPm
QdrIUc6KADAWaHMw04JSDTf6OkcZNep2aiL7shHMt4ZZ/FQ7ezxOscNlA2DvsTCVzssUqT5c/5AX
joxAwFI85YYH5LumVslSEYelqi2gvmvPqdW9bA83Y+8890KdBT0udfoydCkTo2/jsp3cWIwMqILk
+frvePt4q80GeEQig0AhrMC1R4GDaZ2hKxRfJ83yhpLCuWuN5uAmU1HvI3qo+75qTI9QOXnzElee
kwztIY97Rk4zSc3Nx+FPHVu61ytdcZ/3svQgy8vyFTWR8QBfv9nR8c0YIzc5N0UdVZ+Lue7cuZiD
A8pn9aMdlt3n64s6P/kaDB6SW4ipVPpM8dXfJWlyFatVCyvJ16b5sVLrb12lbXXiLjgpfF7AuDLf
DtjH6iRWMzMIyGgmf4G48aCqU7DDn+Nflto7G7XEc1Ni7o3Bq5SRnjQXV4GMectxGWmV6pdprbuO
0c03iJXknj5108Z5EP+pU29gPVzGAFi489C8Pt05ylYRa3Y0v5Hj+l7t2nkvD4b5UuRae891bQqW
aucZkxl6zjIPW5q85wQFbhFCF6OY+R8I8dVN0jh0Y7RA03xlormHSF3goIya/pKYYOvM+9aujvrS
upU8HoZQSGzfXnedyz/AoarF8WS5a5KRDQfWyakVASpkzuwU7tN+8jK5RjR9eVXkrzVigIWlQUy3
n+SxBXC49cS48LlFJxvnpZ8sJhGdfoO6x/48KMSkMh++NgqcPeoftu5FQQDK8fp6L3xwcXXzUhe+
TB/n1BhUIiR99U72cxmVOPLnBRWcQdcPVtqOr6MUB/tWHdJDYSW5py1Oub9u/zxHoXAk5u8xQxin
W5PT7GiSArxJ9odWce6NOR72Zpm0JJxm9qMopHIjNJwHfOwZQuyH4SG8OVc5UaBI8lLTG6DlmJg3
COUWd2FgZwwIVYdPWRrkj1Iw6k92iVjc9ZWet3NV9pd9puMJv+ksVVCzwB7tgaVmauQFpfM8J/Nr
ie5f0o+ekTjPURl9aRMkC/UtdM2FVWNaKE3b4rZZX3NxqEeTLbHqWi7Eje0Fwz9l4utm6lZW5cXt
8X9a638GhY+/i8BaHFAe6jHo1KMr1f+kdnqASPxkVxJCpi0A8fiuqOvCHS1lw/aF4wNmAPwA6+Re
X0+rWmhSMFmCco2Z2/lOTUPFS/OBTuRgpBumzpVFoV4DiqIwJLoweNTpMiH3mhNPZtWfSjREK7dA
StxGcHIJst9y3D4ypGUnpfVtVccv4xLt1V/jOHxLnHaPLts+YGJKxOCLJfkLu24fjlvQmAuHC0QK
pRGQFGLE8CqS2NTCqgQ0mG9oqD6apRfXP5KC5lqzFUa2LIk/f/e96XGZcm1QiUsRYJOHh87sDoFB
i3trfuNFQzSgiI9CN2B9F0I3dtopaFQIZM7j2PxIuorJWoZrfHhkMp+W6wetHAiZzE5aBUYjmSaB
j1D9LMl2hfmzrMwbTRv3wLM3cvrzbAVLdIYI+qKrrK1CkhNY1mDooeYbSVfchFb+lVt4S4/ywr1G
s5r1WOwby1l3HZRUMlFNTkF0IKKOpHg/3gLwYC4l4BGmBcTGsjfNqb1pAEjc0q7s9zMZ1sNoO91X
+rXDRqH4fNHQXUUcFPNIhMbjqcN0kaQPUZPKftuqiKG1S3tU6yHdXY9D57GAYTZATAT5hTLk+nZL
ActoGh/SR7r+djED1Fj729DcSJrOoyu5GYFGg/vCg3uNQkDUS0rlaFH8VG33yIkf6soQwKz7WZ5+
BrX6rG3Nrj0/BTQtaVQJLhFZ5ZoIluvO6AwQp3wdvP2zUrXDLi0C8842gYNJozl92EV5IJD4CGyb
mF65Sgslahl2uTQkRZ1a3Eel2SL8FaFmev1znTsFjEAAdNR76MeevUUAbZR6LE+6X+a6sev0tD2O
Zfjx80Z3nyTXEGfOwS9OXS+TmnSIWqwgKWMwb4hiRdnn9saWnbseVhxsCLA9ueyquLVYeRFMnab7
9hTUyM9Kyi/OvvNct622v75tIic+TdpxY6xRvUK35ozY0ebKEidZYvhS1SVHo8q5S+RCZpS8qh3n
ZJhfI6nfuvsurU/jAUuYpICMbuTpLk6BFeRF2Rl+3OhDjo5xkgCDo3iqu3pbhlv6WOeuAf4NMBwx
nyDJ0+DUXFnMfbWMteEveW14NlNiD33bSYfrO3lpUVTuhB4WT2HAyKdWHBRolhpRTlQZCrdcnpw0
vFESdSMqXfpePExBiXOUYH2t2lYoZXQG2vGmH9sx2NhBz27NTBtv7KCMbpyOOje42Q9DRTi17BuZ
L81AKNirpZW6OQ0Akg0EDqthZ0fRdM/7qnJnxek2/PFCpitsAXRgdYLRtvpY2mykjR44hl9DrTyW
+SzdZ/CZbiBp9X5vNeFtkUX9zSyZmqePanKfT7OyJXtx4cajOYh2pEKLGnbiGqEWT0MoD0EBekAu
yKmnu04P93rxD/qLJvIvaMe6oUlRHmLpZ2sz5b7gShQeKIVSgRVICfHn7zKiqnHkMFhkA20/K2bm
SzTt9GiOXDLXamO/L5ripUprCiwcGf6pqXBCRr/vbfALZmTL94YGm/9TMseZ6jrSMGkbguLnR9Em
lQQ9xRA7xGnXwJk8y6IaVSDTl8og+NJkVvunmgJ5I7c+X5SwQnYgNMYESeR0Ue1iSkRX2UT/2W5+
qoOjHTKNTo4bp22/cSAvrog8D64L4rcULE9tlZZkZJmUWb7TRWPjUhIby8NYQsjfuBQuGqKJLEQY
eaNYq0Oo1LZRtANfisu6eM0CK7+RJbnaYGifA6gFFkOUvAVZnCO4Wk+b0MsoIYX7RuiU3xETAcKb
tNJTMzbDXT8a8n04LcpdMUnzPoEcfUgTOT+2ed6/1Ep2qydJxozjINtbSR0cbWnQf8hd2n1Lqrl6
sqLR3A1Nl/626JptZAAXvjoKQegF8ikEAVyEznenxhobHs5xG4AqZaJxGVIpNHPjs5HNG5/8Qozi
cOJdgrBv8CpfZd29NdFcNNTA77i+FFeRo+i7yV2d7ak6xP/WpRA2jfp62GnmEBUHOx3L1yE1lK0l
n4siqzYJKukwHkG3d92nKDPUA+Ukspl9nCS7KpGnL40UOd3ODtMDWIrgZmCs1y7NSeuaUWr23Rw8
xrnTPKHNkj5kqf2qN2h3ZAT+Tx+9DxlXQxWOuqNQSF6rQstKPzhdH9qIJ5jzFzOk41bmYfW8UKrY
OBrnlyKvOUBYYFXEIIc1b7jrRY2oqNKH0ck9M/9XQyWxQaC0rBzo8R8OLqBMebGjukrezj9P3WzW
wrY3Sit/KO1HwQpRFsSuf3x070Q1ndoaBWLi1LqUylJoHKVq+rAUNB3zSfmtK8PimeHmMKmz1wD6
U7TeUAjh3JxLS2uIx2pRWGYPAZfpU5bGonAZWcx6MJI7js7W1PGzmiGvVJpB4vkt5HHXTMdItvKy
p3H8UOSy/nmmALIb9B5d/mj8swSd4Y06oG8l0pwXlYH2GzmaiJEn2S7WSdwpExMfKLyvLoa+Djqt
6YbyYUhD/SEplmXPxKzp2Ebdn1RiFnAZyY2HgI7y+foHPfNQYVgIpJNNcFes21Jajwrpkjvlw1QL
PpOmhRVyUEEQKu6s0go55EvX/Emq6cOsBQwToKjT8tYTiq2n3hpLAK4LJaoe+gXFcChx8h53il07
G7uNg3EeFoUtkFTgLYnAkGdPbSVGgRKsllcPRj0Gu6KpHBgKpGlKqSifwMxGf+0h0e+Cbkoy1wpj
9ZPiTMXN9Z1+e5evvzGXOwURlDngFqzO52iHEV36qnpYlMb8DI0NwTxjEo15S2MDoCMl41wcZLns
P+dGjyBOnKXz81x2mbs4qXnXSYZ16ALnlwpe9LA482GCXOIFaVf9vP5bz24ssWGC4UfbgmLbOnpX
8WA4zKOuHtIg0feZaj8WZNnHqrC1X9ctnSUPWBKEZi5GTQzEWxUbaZqkCsLD5cPiKPGuZtomerlT
vhGHz4OJOF2C924bquhwnTpAbLdBHZu1RnMv6NJdPRQqtdPGzJ+7Vk5G5MQ7Y4uycr6HQG81EJ4k
sKKssXor8xafM061yci9JVw+F3U6RS5yHlL9VE1lskWsOjcHiQsEF6mrbtvOmgJq9Nq4IDFj+wyA
BENk0ZC0H2QHELIby1HYfhiIIJBVnCj+Cw632LrWVelNW0uzbfmhmmqxy/jQZDggFRqFG5n5pYXR
thKcPeq9Z4APXGZp0iK2/Qn0modwL1rLoKDSz2MQMe7qo+4IvvOdMeGu71I1KniRwehi2++Brri8
qErXnBL7w9Gepxv4NEpCAEtQYTu1YoOUXvJBAvlbD+pRWxpEovEiuFt6lLjjaJEsGJ1euo1mphv4
mfOATxpKxYs2hgAJrOHNbcAU49GIHJQmpl01BPfxFNP4br8sg3KspS8f3k8GHZrgJYEeowOyehuE
3VyOCRmi39fZbLmzIWeS19lm6nw0x2aaDm8cpMbBF4qS0emW6nat8AapSkhp6U1scV+rvSLtHXWr
63TmjitDq5varG0tKAzk8zJz2KnF33J8tqp44644i4oY4YUIm1tIBuImp6sJgrmNYqEqUZodBOey
/FLIfb5R4b1o5A1JROGcgQArX28iKZMCG1mTfojB6BlhHz/KCHcUHz1TYjEIvfFthE7PWWRyMkpG
jo0UYBgHt2PO0Ga6su2GlbVfc6vj06Qx4JVkmlarcBt1ud30PI3uzdmrlNTr+8QNYJFa83EKb697
9doHsAUCDS7K2+w9qGSnn2c0Z8uojMC4z+RPdjd59c7qut11G2fpwpsRuN/06ymAgJA4NTLD3aBS
4Zj3cmJKwDOj5HXRreJ14El0V89O+L3jrXq3AD87htoSezaUum9yb4bP5tRkx15iLBjqju1dUWXQ
+HL937J0NNT+Ez3cmvf3FjbeJzf8WurPZAyInLEz69d5pS1zY+eZfQ+kLPcCvShvFfSyPNoxzRGh
qWlXzE2976ba3iV2nD6abTsdpc4sQqp1fXBXqna9D6wyerTaNniwpLj80shl95LlgkQwj9JxWaIg
2aGUI++6DqImhO3eaPe6BarYjRRwpBtBZZ02sCh4roINCtKQkubqrAPpzZdpMe17SOG82Y6K2t5K
/Y+U0sP1j71laJUaVvIMYAGw+v2w3NOz97RRc/P4KR1e/wc73HAC9y8u7ZXjLmrRdTET9e4tY2YS
r7l3ivhHpdf7abEO101dOI+83P4ztQrIs9mXch7Z9j1KY58CtGWt+tDND50hu6o6boSyS/vncI1A
6yS/prhzelbUrI81uE3OfTag8j4i7n3bwlO+sef+UbdmZWMbxTatnB0GuxjAxy6Sk6zMyYMWBUqJ
ubFxJjc1i37XqPGWXsEbl+DEDBV7gSRW4HTjg2vMTEqlKHGsOvJHNa5qDwXxoNoPUTd8a8PBYraK
Nao/WzgPRKA5iyZvaue+9+RJ7WYvLZ3+S2/LRbRrUOIOXarRGtIKc5nqmquF8/JrMPPs2SxkRdsX
qa4yZtkINeVfuWo0INtz34z2jlYJj8BYDeutXtKZOjD3GlL5PO7FQGohfXX60ZS5jwNLmULfSYBM
DPYzaOgbvTEiJihKTDn7MdQMyNKYYdrm3xb+VYLT6v2wn6Ut3NuZs57+FGv1CsmpByhlPIZ+J93l
ckLuUB8z9WiNtot27/GDJ+PNGII9BgBb5wzuCr11NqJuDv04+xZr0n6Y/w7RFybG3g/T9+umzi4q
YUp0RuBmokK87o9LDHsFyruEqA/XOzW4m8CIz1vyaGeHD0EUntUESR5YImc5/Y6OUQ4qGtax3+T2
Qx+8Bkp6HBlhrPcbqesZMgWPwZLgmVKpAF8vfsm77HxwnCCI8gmMjyLdG1Y57jUS2a7Wys9jrc3H
dCqnfaYw7MEMlfTTFNntYY6QXhgjezjCZVCf5RHIb6mQu9VcjZ8C8sanvtBeysGxXgB3oll//ROc
dWz40YKzKLJfoRG25vLMMaDYWksSv05+R2HNeKd5py76EcLUwUKqpp7vUbPcFd84jJm1bBQ7L5qn
Jwe2mCYMDbqVa9cQCppZNhLEvxnkWsMdYuTBXWcMLuQHWIATccX4ZBj/hM23vtV3UQKs6PoWXDhd
0FD/+wkrBymVNDVSw2Qs4/wzTGCzdW4g7YZO9rQtgIt4T6xCJpmsQHvSXhGvq1MPiSZLR92b1Qbz
zVj/nYLFDYcfOWNK1fCrwbje6ys7d33Im+ysKLxy9awZ/mOhoVms9pGvxD4dEK+x413hGHsj/3Xd
0PlBpoJAC5e6JA1xasmn64LeL9ulrkW87lUBrHZz6WvebsBXLq1GxAvxLKVeIYvv+O54JVkBLSsL
Y78u/0iSFz4Xzn3X/Pz4SkAL2iAuuNwYHXhqJK1nQ036NuYQtl5W7TJGJSrzVjXkwuUCyJSUlDMH
Hx4K1akZyQo1KzCNGLT0N0vLP8lheSyt6MVu0kO1MHwVNfBG/+6E1eTaXfO0zNJfQYmV+o2n3KVN
5bPZPBloLvKjTn/IMs2VI4AMCFbdVerbjNKm7t1x2tIuueQieAehkaSEXFUcjXdfL4vrCJLymPim
lHjFGLu9MblhsiEwcGk54IHgP4L5hGa5PmB6KUWLrid+KPeuRLSErObyDBn0jWB/lmPRYQbcBHqf
VhYl0FXQkJVBjcIAPGebdJ9KJR9dEWF3153x0mreG1FP9wwQvGIuU5P4QhrZrLqnSivd1HkOG/t/
WY4YU+6Q8wjV81NLql5PjpP2iZ9YeeI2UvIkS+NWTe6s0A3lAsYHsCYFcSWKLisrU11WTZPhA7M6
TMcmUsb95CzGrgHORTHJ/neWNJkKt5Htu2Jy9sHoJB8O9lx2ADKEbrKQC1zdN6SRE4qFcuJbsRHt
JMe+b+DD7SNZ+zu3lbGbdC7q61/xkuczTZP6Ph0UYuPqiCF50kxBKnwycY48EpYbMsnUS5iGtrG4
C/5C/KUpBfoCUti6aWFWcl+PRZgiIfa3ZP8IkFraeILR8+ElnRhafcgw6vtKT6TEN9RsD6LwLhgN
H2bu/rqZddMLfxGJG0hf1FYEF+PUK0PogkMepymzzJ16XwVFOLrz4vwyk7z1KB1HbmIHistUtDGE
bjhuNqwvfLqTH7D6dIsUM7OxLlO/VeTvzDA/9rLxlM3STSCbozvZ+mNiat/qsL6Ze6bAUZAG7ZIw
8j1PkA6bslx2UdPRdte35dKv4m1H2KEpAYlo9auKEuQENNPUjxrDtaZkny0vVmV89NHK5lMcpUdA
mUE11oCiOtGiHsSBWHv7UNc/I+1JUeMbh1fPx5fzNv4FIj5vrTUdIa5aM5adjOVozV7R4SlZv9r6
wwU4sRxeNbjTm5V1wO41awzaPPX7vUnHKiq+Ku2fErLX1+urET55muIxfYrwBggKqC2cg1OfHbXB
ScaGYdWSynzRZqhKMtlxf93IJQ9g5BkpihBNPpt0n4eN1rZGRbhuv6vZa6LeNMnf6yYuxRKhfwXL
CpwEdb7TdSh1HsA8rTERPubBy5Te9sHO3FKsvLRbQIq4DGjRwPJffZW6RzhtMohYWrlUfwDptx6z
DsxyIzCeMf9EJHlvZ3WTNm1VoloQpX71PUsLV2KqgVLAOw9cGe2mppaPQZ7dZVXtMrAus6LHQtE3
ztP5M4OfQG4ihLDorawToDYu49YYk9QvJX+O86cp6zyzvRnTCA3ZLej5BQfh/U72L4T3qAOvsq2+
YYiOlSipn0+L25l/w7ZwM8vYcMMLPgJEGXQQPQ3xeFz5yCDV0Rg0M7tq/5KzzpXCAxRytnULr3Nx
OdQiQL/TkTfXyl5JaPd1O6lcbH3jqmXoLcvdXHwUCo2TEOY4tzruyOatljPWRdwmlkUgsk38I/Tk
tvkfdoxPT02e3iRT6lZ+mI3MfGGObsoI2H/j5XkYYi602k2bzx8+vYJ4AKkKVyPVWRWvzCTQwT05
LIXMURsjKP6hp2VHVDY2jtalT8PRFdgUKrMMvjiNE5Tkmgm4EvO1c6Sb9G8OJHvroxI34suI7ir/
FBzlNYYvHeohyIcWI0hJh/beCZ+U6KHOtrpnFxIO0OOiUy2aBCCIVosBNTu1OXbalAmccbpvmvg2
NetdB/i+DO+i3r4D6Hm8/rHOqwJvyB5SYz4UJ2l1WFNjkfN8mDN/UT6lk8u8r4rG/+G3Xn27bujS
eSWe83gG73euLljIVS3ximcbhxC81y+mH7iD3HqbT/VLTiGUq4FtC9j/ujMxyE3UO3OW+22X/C6B
dLYLGFmz/XjmwH3+n5nVgZVaeYpmiVneVWvcFEV0u2TzD0tPtq6PS8vhKnyDQJENrd2PBmqgFQuT
yUe4NW4PaPOQjqGooxj9RpHjwoWIAh9VexAn+Pp6KAkND9pqipgZriWmpwTQP0xrq+J1wQ8AcpE5
gk7gAbuO21PYOM644HBtG3uRYblSq3rUQ+m0bkSHS4UO+CUCsozajZi2cXqiLLu2s96eMj/p7xgm
6KJgqGbfaoY9VnQm/pWHuzn+lYc/qTfXiuHN3VZQv7hWQazm0Sm4zasMIwmaUptGLfNL+cYiuawQ
KA1iL/wfrijE/6DrOORLFKfEh31X31CU0nAGtAARa8yPJdoClMCkaKNcKhx6lVxCJ9WFEIVYypoo
3ZsVQLsuyPxUQ/50OS6Z4jXacxe8Sltjfy4EJe5ZSIyMZqZOtQZidDWtHSPFEQu4uu6QhwnyIkl+
zGd9uq16Us4c0PtDDOT946dagF9RaaCyQra+Coe8t1Q15y/f0pkb+6f3k+HjDRXwvQCEEHkS8lXr
coc2BGUVhVHk992vCtyTbIA97+9yuALOpnzVhehBUYVGCl1NgeddHQH0EFpTWubYX6LKKxgQHiJx
Nz9/OLRzXb0pa4IuINs9dT8Eg3I1NfQYif3nfOl3svHXZN7M/9BNEcDa/+yIxb5z89iK5mXUKVxa
xosZWLte+pmUL6BoNgLHBU8n/FEhFVEDH1wlMAhTTg0SWDGKv8neJoPZxYZCUV5J3TlPfyxD9dHp
6uQY7ywC0jhdmd4qWgX2KkbGM/N0Xghq8sLkRNeUs421XXSI/1/bmYRelFVJoRQBxd82oLU4yizQ
/Dn11sZdsmVHPV2R0zOyh52N/Rxp6FlLGPRHXrvFxLxwY3HH84LT4W/xxl55HoDhIDXsgvZJY0xH
R0lvBo0pEtfd+7IRmtqgI2lorz9OOraGjBJgIurlixn+tdL593ULF+Idy/jPwuqeGMIw7TMFC6nc
7jP9J2pgXiNbN5LyAFFsR67pXTd4aUmk5vQZ3t4ca0Za7yRwLkwMUpV/KqCiyXPzet3EuQNozBxS
gGgJHACbd+oAkKyDScmJ4VJle2WUul33a9oqb55vnDCCkgWPM9zpLNdrLYbcUeryyyo4ZI7xmGhf
Y1O/j6bpKco7+LHWzfVlnV/pYKm4IGi1cmSJqafLagJJd0Dm5D6sGHfgIpo+hfaXYWvG3paZVdyO
q6CLmqLiBjT3WWbEbtxSHsjrzG2cP9dXdB7tWJGo2lIatyBark6q6kiZnchjTpfuKYir1w6abzW1
j0sFMCLaGkp26YvBuqI6RfYnKGWn+xfIvUQVjvQvSmjFxLyjpem11tGwbrq/QD+3329njijOFfVo
UjCB115rySJX203yUvW+niXNrgVMsEO0oLzR+mmLNn3BFLc6JDYaTWJE7OpNYNHvLOdIGfw0DvSH
fMq+T0moHhbL6I/XP9rZAaaTQR9LsB0FqnNdlGgCU5Xqehh8+hU7yap2UXZ73cLZc/TUwls/5d1l
mweZ2TYVa+EcSW7fy/0ei81hKdLuhoZ64klyox50o3V2UzopX6+bP/NKYZ75i2AmaDRRcD71k6EO
IkDi6oBc1iFkGLOlfgl3jfbI5PTrhs5OmjCEbhwPb8r8aGmfGiqrBOEfm3W25n2GIk7ADNLEQvnq
3+t2LvrGOzurBS1dnSqRwoI6+TXVHvTwNdM2eIBbJlZnqwxieY4TnU+mfRqmX6P9UGo/rq/ikt+h
WAFhQAg044Knu4VAW6KhLDP4cjy5MqMRJ63a+CBbJkQEeed46DQWbaRhokt+qN1TMrxcX8KlXXq3
hLUQW9aFcxtb4ehnRb0rldoraQgX5kZT8yzO4VbQWQk74B8s+H6nq4CuN2Ztl45+8Zu+g5cYX9r8
OAz7Jj7qWziaCyuCMUhuAoKG4LmO4HZvjeDXWFHVPBfJl4wRFcmX65t2YTknJlb3UVlWlZWiCuKr
yj9l9pvvUpdPLUD5T0q58X0uHMgTU8I/3n1/ta+A5yLz6edZS4L6U7P/mVCRVLZyh8t2qBpS03vT
OTy1A6kiGQctZtc0zxltr7B5gKEOqjvL7vrmXYhlrOg/SyuPFlQRZbbwha5MvBTNVgY171PNkwIG
K23s3oXTgzQRUwmRqRUjH9XTVYXyrM52lY1+DPig0Bd35NVyfTkXNw791rf0B+L/KpIZjE3uEOpH
ZlS+y+vwgLaAq5s3+pTfXDd0ad8oNECQEPQkLoPTtdj1ZIx61k+g43s3nm6z6ptd/CPeRUq/cdtd
2jYH9NCbhiBl0JUpNSnDUdbbyUfuDiKllkRe3xQfTn5gmwvCK39TOkTS5XRBo51bpTSxoEhL783f
khru4vmbGu4V5QgM4oPsIGp5J9ZWZ3bm1eVM6TBRcU12eclIx+B52KLSX0gTMEJmRfUdH1+DiRqF
cm7bNZM/1/cMZmNAK2q59T8NKgvBb3TW9H6r2HXhU1E2oaQBlRchrnXFGiGCQZLiafJH7aGkDd9s
jRq+sKQTA+LP3wUgrbQzWe9HfCGd9mOaeJQLA3QB0fjJVMtN3GpzUPOFCP7e5DrZmsZ6SXsJk0pN
MDIeInJj3svXj9M5BEYIKDABkPI7tY2zEQQJejR2Rdbrp8ntMIfuopmk3e1+6E03TXYyp8xi5pts
vm4YvvzJ/jO88nugUglEWk6X3fpZu0P6Qx1jkYX/qPvvWlzu5clwS+eXnhruPNiurbpjuqWacc7D
WC1/dcaDsmhU2+T0haoOPst+0FN1xzynjp+TQMeA1bZYuyB/QSZcm77AI20rl65s5nhytqv741Af
yiG41dOKHuDRXg6d89gq0//0mWAHUDUGA4Eo5qn/2UrY6wByJz+mTTxlldtQmM4oRuaGZ03uEDwm
3aFn9vn1r3QhrIOo/8/syu2pbMxGHs1EW/mzE5Zu9i3UA9qqG0H9TP6AsPTODlSu0+VFqFjIjY4d
zflpZ8fskzQc56/MPhYfIfpnCH+0u2rQ3KVT+f/YGzfWefF4CwlXKm7gldb5n1oZYZKZbK8dIxgb
S/ux+suoqsMitZ4aDwdp+ioFt9f39hwDIBb9zuiqbJD1I0ojGUZh1z7bTL014CQk5R1sAsO4DwfP
Vl91K7uVcbmI4Z1LuVGPOweIi1/AAUd/2BJ1rJX3K4tdj+qicPiNvDhq3ZdeS/dd0P5Q6oMuD/ve
mm/rsXZDbRelHfrk1T2M+iGSmD1c3qbhfbP8sJyHPgvu8nArQIjln/QWVj9ulVKMTcJkOY0fF5rG
wQjyXed8CvqjNu2C5gHRouhFmW+rYAuzJk7SmVlUOAQigt1ZcxuKvMyDZRRmkchbwmOneVkePjSS
83OZjL1tSxuvgrf30TWLq6/ALIWUodhYrArjdln6m7D2NEN1Dd9MjlH00OoKf/SqyUjdkriFktuk
t8P/cfZly3HjwLJfxAjuyyvJ7lZLaslaLMl+YdiyDYAgCBAEQYBff7LnPtyRNGHFOS+zhGMGbBIo
VGVlZW7hYdb/aybX+Z2jCYdff+76pe+2JJx7AqlIjEdZDrE9ZfGjSj75uR+PGshzaNBD1xv/ALm8
t0d983PCvIr8WV7rMdDNjFpebBjl3cFDCtnpt1jZX38/aR+jGFY6E3AhiwYRofcyL1U3zWM+5P4a
Am8dsh1MzkV9O39KKf64dd6u8+5DcoyUbzrN/HX/GOb1qA8BWKTPOrxbQGT++0/6mBy8Xer8k/+V
j0y8kjwSpf8nDYapb5fP8Df/Py0CFi6CFKrV5P0izg4JWbFInu4hbDr5DS/t08HNc2x/u/3PP+X/
r3LO+P/1U6pNTioPsEraP48YKjmMsFJB3B2S7/DKqzAembjsk1/2sYrAcAfkYdHJQdcZQuFv14RV
kLcxDFWuC77vq9e1PxTmRsHIRSSf3Cz/8aEwmozZcfA2z8qQ7242E5W+4jPfrqHpgx+z3EJMY2PT
7u/b4YPJKCz50D2EOh4O7pmx8e6iXpQxbt367bqQt/JeX6uO10IBz4Sawa0rawNjlwH/9vdlP254
rAoHYjR/AaVC5uzta8yF3FaV4cfNKQbI5dWI4TPXZMkjAZBr2MXfV/uPC/Ptcu9+JEa2AD8ZLLfx
fUdPqR7qVT/a9bK75xjgLYJdmuyC1F946lB0/Pz78h/3zJvV34/smgntUgmpzesR+vdp+DLlz/4F
PdZmXf/8X1ZCkyQFlQ017rtzB0O9AZEk8GCXPfTB17D7TvWfpPuNcu3vC/33GwUpBhSBDF/wfa+s
rOyC+Sq6gQ1RtFPPYADDasTmAFXHbPdo06kOwj4gCEbBnfpuQTv6+xN8vA3wUs/6QWAFAtB9H2Ji
EZqwIvikHqryeb3Eh2jbpykaQ0MzFZfx/d+X+49y5+1674JNLBYjdIlz4sNTsD3MP2Cz85KEbc5K
jGYcHYaJ/77i+Vu9jW5YEMUwdNXPnijvx9ILDx4iD7FrzIaRVCgMzpuu0WCjn4rWf4w0b1eK3x7G
uMpNlEmslIaHFChCLrY22/Y8fJTDy9g9KprttD3EIWmUio4A2Bs/H83yyTE5X3J/+8HJ28fQMyze
XCW366r7xqqf3H3yCf/zGP7rhb67ZMst6Q2l0wbetFD3ZQfI/DaeWp7Sw9+/3MdRQMRUdMEgtnBW
3EEJ8vaXqHkc/DBv8FQlwwnG36IxyVxeBGE4QG1qC05iXeY6gZhfI3O1Gwo5HYVeelSuJNn//WH+
662CCXcesAFZF3H+7bOY0EZ+YjHsV6bXgt6On3V2PkZyzA3Bbw56IClKgvzduShp1HUqzrtrInhb
Brjrv2TBl57DIqle/7fG4sC6cNSRwkIPAtD0+xS7ohsvJCfdNR2nOjUwmfpf75Gz6hoISZBXgPD5
ewXBclUYey0RtlyMua7pRuwSfpdC5eIzqaz3m/EsS3lGO3NIFYI9+77zG4ncukklwXUAnISwX6Oy
9QAreNDhGzl9siH/azEwn5CJobeH9tS7pKUDjJvLrScnMx/HL9iBFwLS3SU6FnT7hBv+fjucf9e/
l3oXS4zXOlYDJ6ek647MlZhdm4L9NCMZI0TUPeS6Q8y+/H2PfwjO/29VNIJB0QTU/n4T5vCF65cl
CMA1dPVCHvPtsK4X5MSOTv0hWwSu3K+/L/n++vlnRaganjXVsGGyd0fcy7gr5gCvNDKHOGsnF9bh
C3Dfuuju/bFgnxTc/yjT/zs4/rMeNjxABux/nLi3x1hiHHXYON7rxoaHwcmztFYdzQQ50zH5SsVD
zL6SDoM8V2il9OcBZ9XM9mBHWlNfW/U73j5jRL6/oPBI6PMDTE+ADCPKna+Vf6XfMsUGXtaUnMh4
EMvtTO9c9wW9iU8+7vsA9s8yoF2ewXTMG7z3IUNLl40IMti8pf3WMX0k8A76+8f8p5X+7u0ilwc5
CxULpuvzd7t2GMtpyaMFFbN+suV3lIMQ9W6Nf9Xfyumrn9uMQjxzF+hf8zUH03iqmfiafar6+x+H
581jvLsBy4pBjSW29DR0XV1hpLpK7tKg5ctlwg/9Z3z3D6k/3iyUSUDWSBGJkvQ9drXCFhdmFys7
Ve4hhndscrMS3RToxdILfou05pR9JlH0QWznvCZaMODYYyAOPOR3PzFyGGB3lWcnMV8X+8nJutjr
4rKHHe8dlACTap9Obd49DuwX2YsauqZh18rykz31IX19/xjvcoFgEKA95xs7JeTHivloWHGgV38r
IKDysrqrRT3GqlXjLk+XJsie/77d/iN2YArg3HEAceU8R/P24DhM4nGFoZYTz59LWtRdBrfBrubf
ZdHXLOp2I5QL/r7k+xQPdz8koVBJYrgd+l3vB0I2hZHYBZj5yapHBh9spYEZXvx9jQ8H9bzGWWId
nZuzbPC7nzVQajFHbN1pKVS9YkyH95+VjR/eHJaAGsVZI+jsq/F+GKTUYWxXT/zJH7b5MQva8NWN
cz3DF7M4VuNntfEny70XsLU0Z321Yjmjj9CLgw2o/7P8Dl7zZSdFPdImPm67+Sq9HdhdoOqwHV8+
bcd/jE1vf/P7vuVclixCY9SfpPoSAuHeF3XMa/gdVhS6TI/0V9BdSXC65uCKADtCeYmxsEV9cq9/
PLiYkQMr4Gx0jpTlgyNBZ23lIVc5nEQMdOU4z19nObbTdzY+R7ArnNEUDK8JVBn8ae0wb4QWx1yb
uUaHpoLY59+32n88DaanIEOGjBbK2xiQf3uEkFOMczRSsLZHCYBbTuSE7c3bTkFKvIo7s4szMh0i
78zO6M28pmNcHcdKiht+Nkge/Ej3YxkzTBZ7cVhnCd+5Iie7jYXhJ+fi49nDs6aYCjynyHBzeBdr
XJxuhYz7+aTktyWZWyseevfZUCh08c+h880ldk7vIT0DEQRU5Phcb9+Jk7GcEh24x6QoaFoPABS3
eulYfJcuJPpBUtu/btQNYYM5B3vqgsD89r7Mh4MRKaTRVy/Ga71i+r9lWkTfNdzrb7wP2B858Dyr
0aSvLrcE3rD7QTkGqWXZ3W6rKZ70uILex9eMx7XVFsZMVgeWXCSoaQ4rGtPuEEF99pEuCQyq+py6
pJ66AShMFvLl4Dd84hoqfEF0HDKLoQq7lmM7YB4Lc9Fran5NkIZ80nKiyVGNQbI0kbEMJofFsD2F
0zzPvCkmIb26ztTsJlKPLAr7PxTSFAQd5LKrClu7fl63PUyHIZnGYJPm94yX8A+oMQPe//RLAKFl
nkAduO0zu6F3yHyAwUZioLhWe2hvauRRPJ3rKKcYpBpm1mc3qSylOM7ViH5upJjidZcsy9rm2bB1
4H31wIq5nZMQtsIIbE0y8VIc4i1f2AUeBYBQAAfDX4YgdwdAn8qhybo5QmckBKKIoYIxq22fm2dZ
dq5veWZYfpVCWwfyyXNEjxTet/fTwDXseGWmrumQG9uCUz7fORGS560X5ic4aXEIZpLOTnHPKwOI
aysfYFVRTYceMrjwovapWVt46GZtJrnlDVFzPx+cKjlp+mXVv12EmdcWWkB6aMsynBAOE9/3e88S
DnlxjJMflRHx7ymruuAwgpRymfVjwHdMlm6DA9z5c7tkKeD5PAhDm3kJDDlAuUk8dkWILmgM3a24
BllCB61hxQxzoYSvaWOqMRS7c0PsNMxVSQDdcXWLIanhITMgYNYkZQmkNTVorhh6HfQduGtRf7XR
VOM3KWoObFVd1MggjP1FMVXmanWhjxqH7uhvnksWHBPZCRQs2sTzHi7d2BVehtmvXsJVpjarHKpd
HCRDUmsXJnc6Wbu+oRas5ItFLwWUOaY5jODhyOmrFOXyWiV2hZBWMJvprA+CDqgcS4Phlsj2tcs3
fC9CzBI2JI81Q96+WbEbFF22Nk9thSIw5for56AN1xMmPX0biJklra5yYuvVosKABnPkG+8tg3P1
WVs5Q5cfo57aQ0C4h/dmkwSFxJIhoLmS4WvsIe8hIe/NIN5bJ1u0+MsVRpTBqQDzojzNQQbjpmhk
Uu9NtqUQwCly+8NBfO0RFg353YrXeLeEpjoMo8baY2/dLwsGXF/HDNVnE8G6EykMbKwhocj6rwKK
2l9JltOujh1cWOvFEvx+2WGL1YVb8udQrAW+aFRMvxNPx7XudbJdkp7h6BugnLxODNrMaFyZeWi2
TkpTo+6oIB8N8i3avG7lT9HCMf7uPNE/3ejcMQqEx3SlyOjVWNCz4EJpSdWAXZ5fOFm5ucZblCue
wHNskFDE9VKq4iWYwJWHZcsyWNRxfbe1WyfoLpz0+YqTWQAqHGxKa87F9FWpTCygOccD3hZnAUJa
FYtfg1knBlHMBQ/KtnwoG5OJiDUBbEVJk8qw8sDUy+4Roh5TWKcd+mYgxGZIygo4Cv3KdLfO7bjS
Cj86h3BcjcHk6GsBYoNvkbLnP3UBK5J6myXfGgon8MeRCfdDrRMHzUj1hboQ9PxRoc0R3sB5Uc1w
WYVP+XmTISBUsdGXQafB6OJjjoBl4iEbd1uxhclFH2r+c3GqwiQd6cJsl0QTdIrQppgvQ+677oIi
8VvrNUx41KSpx4ewa7XmIB31PmuB+K8Qvkw3o5qwE8lLHhmZYrJrkbauoI8FKQ9HYo2R1LmEWe2I
jKbnZDmOOWQ3qZiK4FAso3iGKH2gj2U1y8MWukUdRDbJqMY3Cfh+kKIqT5RC7+cOnF8St8Eszj5k
W79euYVA5s57dN9rPeTDad5gx3DYXGAeYNET3ABO5sPDGgdzfx2Ei4yAXafJAc1uAmYEov4L5hbh
HZrAt/vnvBRwuAFQy3449CwePOwlkzq2ZXa3LIWZmnIs9ONmBt7XiXIwR6xUmqDlXIjQHkpkTdtu
qJYt2TPiFnFM0zMl2JVEjYeAQdq27jEm9gjlkSS8iPIlyA9z5rtbF+GmaXJQy6M6SEXx080Qtr7d
ssmaBvKfSfIQZhpoR5p0kzq5WZUnhRkM9A0naHu28LePOYzaJrO08ZoRfxWYldKWhpHN69kn47gb
iaki6Pzj6ZsI+1M1OQBSvEY4eHRfFpg0PSLTWKN6QMDYrgSdPNbTaelBXTJENVGM8r+hiZ6/oV1V
3EPZj37rxbr2uKAjiFVnFXP6el67abngInB3HG2Dfj+xEKj5kFUyr2FmHuzCcDGQizov1mpagpbt
eJkdY2LU2iRwWK6eNkivBvXZaJO02agXW5eB2b4TKHW7usOLhsh7sGLaxaogAf2ySE7UKhHv6UjT
GEPwYeeO2aQr2wB5Ywwp6uLJg1Kk4q3AQOfaWAqREgQFmQ+XxHNS3FlWYRcpERamsSq0c03OPbQW
8TzrzkM1dATBApu76apZPZUkDxU4mXC73kcDgZ1WalQ67kKiyR+Xcad2os+KW+gKnUsk6HjwdlgD
6A3M+TrhgDKA0W2HnqBug1XGywCDzSA0DUmwymEhExTd4gApjdOamkt8i/A2yHvfXc3RIuhFtuBP
D66rbH6wkTSPBcM8U2M7NYf7KRd8uiKMBVdBR9Svsc+Ge59Z71pDByC2OVELw0S6WUtU4TKdjxUU
qDAOA/lxcO/IWFTYkQ5QgUxiG+2Ji+zdkBpLHmTCJw1/zpmSx8yY+KswsqxqWNRH81VuYm9xm3uo
oYEYMYXsacQUhazXtANMhcwD4QaCtX5tUxj79Zid3YypQ6OWZ7lG4Z/NDmpsPPr06wX6QYzUyKer
aN+ZaUCuhxwUQDqMjiH7Dnc5u194xKC8F47VDk6spYKujlmzCxLHE7nfxiqmbamgkdCOfImGh85B
IqENfdd/NSHEDlsSdkN6Xdhi69ttXhQ5bFTL7AhVsLE6os5AyRWBDDn+CEhVkIcOZ0jUQQBSX7su
5Roiw+LIn5AtlMXqHySHcuPNiKeSrS1c8mywO77HXR6pfbfhLys1RNxJhhoLrGETviRR4GiToP1/
Pwdke81MWNJd1JXiTgB5vJS2RAlh2cAfCHw6pqNeRHgPMj3w1fOli7QSZgK/UL7S7wvl3t+LjpcE
ntlkQvqAATe6D+m4qYYuEWVNpiTpodVmJ1pLZAynioTuNR1sWdYrpoWqlhvWzbsg1/iGGpdYUsNM
JsWfxkT8gkor6Gzw9dB/xCC7r1Nho3k3ITQOsJTPSlMnJagqgAk1YbtOFAmtLZTZr2M/WrFHIMPs
PusLctOzeEbiEk7xF9wh+VDz0o/fpEeaU8NqHEWFZyvOkePb5mtB8JbrcmW0Qv0xWP87MkV/F/Fu
A8/FiFeYK6huN80WgZH1EwUHHJjuczxmObKOAIKy6Dsn/lSxmaJ2CZNN7OIet4EyFGbqrhBPykXd
gY/xcKrgKXXgW1g+kwAj9DYY7V2ow65rhrSL0l1idfS9oiFwAlj/9PgcpkzbsM9SflEmtMAHlUtO
DwUJJwPrsMWNl/ESKrtj2dqFNQaLwG8FhA636jk1er3BK0L+zUoNGGqodDBcVpMKLkmGenWXOT49
dfEC0IiWSPNrzFBXGRRh3Orq2cSlgwo0r4od1xKk6nUSNkYy0qWszaAZLFsUM9uI1H0DngkACpwT
6MUo2gR9UU2//VrgnSczJLIa3TPRHyxUbQzCFq6fE8ovqQ+6z8QxI5rxC8xYpHEbh1rNd8U8bQIH
E3fWgAGFAIxhUPTsfi6GZGigsN7fSpsCSwjJOdOIkwE5Wugg4N8UGoAZ3NVKx2rcnfnLMo7Zc2J6
FBwqXaEyH5T9xOvR2PUmWDR0PdccspfAzNDpQgfaOt14ScqhlkRtuwyROmpiDcC+zmE5EDZ8nSBw
BSWi5YpkIMmJTOBXVekqr+MFkxbIrKLycmKLY02Vz4OutzJQW83DygGDZsULiRnU62aYCjrMtnkR
NVk6Vrcukamqh4nksBlbMp6f9XQ5b8qBxaDmp4t/7UgxhDWElYa+pSa3Eqw9Nd7BZCH4FWLyAohO
ZYXHdLAexmbJy7HCphxG2VSM0QeX6fRuhm9LuUtnXcz1FBAHoyMBq1V4PsGkwacAFmvw7IAnToYh
E11nsv7RgDrBPk1tejXhz7YmtNlwC4oOynaRcPHbxiu/iTgl465UGkeyz8eSNQOyJtIMjCdFS+Ii
Q1e/H/FMWWr9lzCkvd6HMQINIspUPGLn0QcLCVhZ489I0EbVIClgs1jfOieJhrwXnVzroAGL0j+V
6xdBoGC3IxNnKKFs2V8mW8xhH5YrGA3n6zLeLDlQRBL1cGlB4rYRlLHOZjWFVyQ0GNCVfzbJ0N/D
Mi0H/AOlk8dQ8lAeMIWVxzVV4eTrGKcBzhkpNJBrESv+uxc6CjFtRhAGqS1hDV/lG32F9Nl2b9ia
+jbpAHHgP+n7K7xZDemZKJc3UMkIDN56ETz4GKO1kUxkuAt1n4MVFvEkb2PoKpA6sgR2713pRMtJ
jxG3DtPmeVuisvtWDl0a7tY+F7eCbQ7S4MFAv3lUq2WdL5nJ6gnqd6Ye6FBCLXMeQSKFpQOEVXXA
qvsVBiTykDJOhxbkDAzSrUvGdpADjOyFAOCPxr2WQ1RDGpR8i9LUjpcoJmSElHABcMfKAOXqCN/c
GHXYMMkdZLtJtCMJ/BzU2vtit64DfZ0GK75IoJ/0Ip54Ml1MYp7Ug6rIgMt6CWfZrHZEE2qYhCCP
Mho1w/DGZtK2lLDMPppI6BfHZYmbcc6qJyKE2przFVrU6RYqlMGhQslC4GgZXWyDm/hBdplJ9hFF
vlsyFw3wcLMLzJIAa2fNHETRbU56RG43hvOtjiOJ5JoHMc69wB1bdzKI6bXUkV6uMr2gYISRBcDh
lGYVcv00JRedh9cu2NnRco6UMTh9iqYjklgjElXn2IIAdl3f4XXFKawu4byYlo1mqANagKNP+N+5
A2gnQJwoyZbnrZTSNWbSEsVYAGj/VgQhDHUtnHxxlzu6qcski2D9kU5Gly20Z8G6ZtgJcRPBNCCq
Zw7aQ10U/Qx9NZTPEyLUDJ/cvI+7sJXhOtwklahUjeII0W4LxzSB8jpJ+yYpSOxrPhNZ7Dq5wevD
iHECJbLzS4TQx5LdGvUcnjirRC45LglKX590wQS7gByIdUo8+kslypPf4SaDb9uUmWifI7s2uDTP
+uUd9jrIlfliqlsITVQdoGVe3CpInVeACV00IruESzpSQgoSudQkLi+GJBPfq2januIg9iCU2MD9
iSHxj1omWSLepqkrm7Lz3X01Bdjxa8xx/xUJwTW+oPH1HPSlRX0B2Y6srgBZTTjJo9+rEiEaxfty
jnob2HB71NOKNfmQzvlpwfhId1j8UAx1EDPE2IXji+4G6Duip+WLZW7W3oVl03egbDfU5eZbMo9O
7mhPdAo7eVAxarou249yXZJfo09ywDdjFj/Yyc9rTWfkRk0xpjjMELmVUHnPJccdWiXi1XLoVECM
CBk+wEEtEMBncvb81nIZGxgpjFfrUA2IYytD8dRBoilA3WXPJqcxl7fd6sttV4ZOkXboRQKVQgcT
4IYjHPweFK/C2qahPEk9JoAGmZyf4ygbksMYbuZUlpNkrZfAaWpG53A8VZzn9CIv7BztY78m8b4P
LBo/lIsRhwyKPHaPzsIK+niWGFC5Yx2SNrBR0l9YxPYvVdYPQRuzHAAToKSCNdOWSXab+aBnV2vS
w1JijiKQ3vUqVVxzX7K08dNiXhNqItVmgFYgcRVLszYqEqzc2SmNf0IPssC32fhkG4ZsJ95tsNTT
jdXx+lzawt4ILy1ugVjJBXrSk/4eLEGF7BW+e0trxyFDAkD7AbdbpPKXNTtDkA4kg6OsArkelQzp
1Cjo8MtdMC7ZRQU0x7cCrJyoHiHHfVEsKEB2VTUIdhi9EGV9nohELCVBeTOZAJ4XE0VWJWvrEBra
AoQfkAc9LuzAA59ZiB7uJ8EHQMarzItDb6CQjsHMBb1K60sHrWUOuZ49BbNKAtRMy66JBAkBLgsr
1301aSDDE+oy2g4Ebox8ygLegichgOlpml7N6VToCwIbWEiXc4cjhiHmsms3AJoUyLDQpokmV0zt
Msbue49dJhs7DBxJr4I8dqQqCj8PG/eXwZKLAETpIAEIg5fIL2eOGxBpVqqupOWAchzA0ps0TFfd
VKjaLjSsZOaWSxdCqJQLeW3oEuIRsgWdQxC0MVGxSfZa0hIxkPjwCaAO920kfYKEaQQNEanMJCG1
AwKgaWK4U05Aikz5J2JVjjl9aefwECvY+da9p6FtwV8PxwskIkI20DfEecLnQlbgU1ocCoyf0Zcl
0d0PZGSeNrR3DNL3alLxfCHhZ8cA7IYiuOyjcVr3m8XfajR40IQqk2XC2Dyuieo8olACFvKLL9oE
pZrew1I1f+BTxC9XMsAjM4NLRzY0C1ibT8Q6ru6CwZIorNctZDGcUCsIqjkObtDknPfoJC3dVb8B
VWmAryRZHQ7Sbq3mnVNtAYj4xTOHDEnKfr0nueheMrplr1PXb+ML7LYW92XGFZI9xri0/XHrMNj9
BU/paLuFc4arratUfBVmXdx9X6Xe8MHGSV1HahW2GauByAbny2LsKSkm3hKXkG86jEpshnQsH6e1
BBOrC61AchK6bnzwiq8Ia0LMwFjj2ZNybQYjBT+ocj4risJiLJW3a+pmeSSxkRFERmFoOj5ALzbC
t1A2h2VK3/dBC1e5HF9aS3Y/DJKlyPOizv6CqKspAZCjWYAyH/1c2FXrZITBRUchEbeHu0BQNbj3
VjD3FwtHpEvTB0WMgD3SoA2Qra6X1mzRV6Dj5jQVKOAOHFkE3RFt++wE6R79kwyl9mALj6m5SYYQ
JPOEegEEG9UiSu9KlkUz4/8kjoJbO12Y3LmhXebC2UuLbhXCdBANDJlbtJzErL16mn0+MCAPMqft
GYFP22JW6cXgllBcwDaSBkGdlc50BxCDeLSb+q6MMORbCHqp+IbPtdgg/IZcN+8h6cvhJZmWIkM/
CHOu52dK8blWFWJ8QcgVj7eIvLgCYDfPO2SmGby1xwWM/DTSYEME8GSNG25sru41aqRhx0rE0TYh
vJv2WR+R7gDqXfI1LZCl4LWVLGiZgXQcxdgocshFdZ3dbeBcmEO02qE/mmpOxysXwZIVDgQFLGNz
bgR7XjeExGPfIb3pgPF5qAvUuCZM9juBiqW/CrcoPxqSmhy6UuchagBALyKYlf/FDCm6VyB1rrjD
9ZqgCPHjmUCjBZIkGk2XWyplgd4VG5DFjkBqkNrT4GJOUwmgS1MJ24wO0Ba6AuDUeAdwTGNw+gKR
SofNVo3S/9FWbuIqyKhY91QV4+3Mogk0kmBLkKXpeVuuFdXx0LBJjds9Rx7yFPRI8Bqf58Mj6Bho
5TQ8kD64rFhly2c1xNthmDbkEhtmmYYjBJkBZ6oyFKolM5w2DrlYZXZbrRHDKJ/i88+IJfCIgknS
wGsVpWF+US6DuS2ghpnXfjbRDqZP26mDSU0MmWekfLtEiu3KyVDnNekqsHjSUfe/YsrD4mTltITA
ogCEIUnNXd4g4Mz0Mkms1veZjB36HFKEdM96jmSXcJECknalAMJpSopSJFZIC0axHeOp7B8p+mYg
lAY5WEqwGDD3EzRE7i2ya3ZETx/wwoi7Ma+VkqiIaBfGT3iZ5RdUGO7EzZp/txU+Vi1Tag8F2zr4
suRi/rZllYFTUgbx+z2d8oRgFxRTDD4wMwBIV53fRcAxBfCCvPB1N02lqwECeFlHax48ckDuQU2k
g8hDP3a4C1ag/q6ulC8EQGmWajwNDCyaAnc0TtEU+12BaP24ejX+0IDvvvTWIA+DTohs0m3LjmwA
9rRTHpVeE3GDZ2LpoKdWpDb8M4ooMXWqpuhloIH8AfPEYKmVdeI+RYKVtguKbrebY63vVgxvdDUm
gbfnZYArm1HlmO026ifXyHOCif5Fzp9ovqEoFzlFqyePaffEhzkDAeEM1BsU3jsHLgJDLjv1a0ud
ZWtr+ZBXOA+pfqjQgwZGZZjPmxlAytjMVFUvnoKJdByQ/N9s4PA+EGbRw+uiCT6/3Wr97RBoQNCR
p/YH6Qqk+5QNo6sjIGeX89jzfL9GY3/s5tWjpYaeEAYYAGXiO6KQxx6FwtAFWkAZEppe5F88MIAn
XA7JK1gl6AzBUlyixwZp98egx+2OimlRTwleJJyJBO70OtAi8IDcWfwjX+byZh4mhQ5GNE28CUpj
EcSSWD+ZKuzuohQTAaXZqkdfdjxEa8f6oI6YBtA/LAMQO8cifQfGcAYtNI77GhAeyZ6XeKXsMBWO
Hih851it0Ye6diukKuuAe3aZuMqgOyPT3uomRwZ4dFUKmdYN3ZlfpEAPpAb4Kb7CjmYEEAbQ8B7D
CeO6w9DLXMGjyYeYRIzonDTZgCQaNYTt8KWpTy4LTOn19eSYfaXhaFIICS0AaqNsndYL5JA2BUiP
VnYDMr5A00ylrt+ruQu/TN0Eb9nVAedqSunwfZc0hKuuVhIQhWGg27o1hg2Bt4P7ym3X/1lVNY0N
GU2BLlJv8scxGGVyPYtEPqHbv411taIGbsZ5KOUBvzq+ITRlW/0/HJ3HkqS4FoafiAjhYZuQpryv
6q4N0W7wTiAk9PT3y7sbF9NZlSCd89tF1+m58ZkY4CCK9bT0df0qZ0tT2tyuPFRBvbMC93PdXV/y
fbxMc9NBbexF+1bNi+3pVKZs9xgqLG2Z8Pfkj218tNSqL/QrAoH2uedjPqky1DwRy5XVYClef4zO
Ot4DDJR/961aWB2Z2n7RBWQf+tYDwkn26LZ3r9rXbU3DN7+qQnFwhi76bzDWS49bo6LhzfhQbTyD
+3SjVh4rKQLvi93iCplvMYqmrRzGu1lV5HTYxFuYh4R3U3V7ER8XP9zRPUVt9SvtzPrSTuAKh5Vt
eT+BT5oiIxfT/HICOhVP1GlNP1BJMPUkZVhHOWOlEyIPUMut9nZc0HQPbTMwZD3PN22/6+nUMPK+
xZVv559VhRIEHXY4ErHiO4jlsj525pND1uh8p5YUpjny9+tT1sybvUTaq4ILfIVXQZcTf3ujpo12
YRMZ3z9Xq2O9S9Ol/VfDqxaA1MrQ/w0Wu7ofXax9+ZPZskRdofFawX/71clzmtHNOLjdnwDwQ3Re
zVKLYzdSaHVgbYhosiKtCU1FH6OuUsrFGIJkcA2fBboAxsG6mObb0DLJ5h6M8M9ogBrPC84ocRy6
NkAyAb2P9JLto76wlxU6S4wu0pO1K8a2oAWeOqeN281It/cZkCLW478khYACeWvWz5ilLOFpj/hF
bsjk2owXYv3TJUnfI6a0yKFTpR2X/sRKyJPfK0DwQ9/Mw8dQQtL8SfjX8d1UC6fO5OSnXJwoCBR0
RNn7uZX15BAoDfUR55K4LawUexGkd1OxNB+dAj/nPCni53CPgv/UvIviuCbu5B7KvY6/k8FdwCKE
ErDBMPGnKGwcfWkq5MPoHllIETMJcgv2JdhaKNN1BDJIqtZZjqE2HLLGAZ48UcwQLUceO1ABuOpg
PaAFGoiK3Bxe1IHA3md/bOv6aQlHsNEI9AQlRIC65pa5NVAQpyOpLFsdoCAquHL7rCPZcsh86e1M
rnMSvgk3tRuk8c4qGS5zC2/fx7Nm2UsroDRftN0JGUwXHPYAyRGsZzxA1anE/Wg998pzdLi+bsyu
i/gwJlvkcm6n4Zp1Vcryo5jok4MTA5HqFI43A45PfvMeG0Qjk1phJM260DmB82L/8FrJjZ/0enWO
SKem5lbWouHBtBW02IaMIjpuEVtrxoEaqxN03+7npHLU/IL2ph/ztvd881TqxYXhlfBz9uh4S2OP
aiKT9NnIMipP6wID9Rz66PEqztMtVs8aNE3n9L3a6nactr59kpGoxHkLOk/fpFID1/dLI5xnJFWm
utRRl8asm2Z4oOW3XBnCnXRrPgDwWupixSTHV1/uZFjB+ART/e4WYZveJGMM6aI6Jwz5DQMzf9EV
7s7nwe3B6FMr9LvPenZtuZT7NS+hWrrc7Knez2kxxuB3jdPx0zuT+YtWDDhM+E28ndJqrp0zaKU/
ntrWUodW7JCtY7Dr35vvKHVynWIY82FMdpM5VhZVpoMRgd7O54JgYbt77qtNlWROipT7adCFuUN4
t/YZGj3woorgFYB1ICiQy14PaaZoiSBpqA2InOp6ryaTZbUgsskqp+m17CuQei5abY9uG6Iznuv0
KiwSOqLBbU7Wn2w55UtsymvhR1yTnLygY5hBPvBmHtd22B4kPL899c5clniYGCx+NFu86kNQT0lx
4ktGCDd0sL+HHknzmk96GlNUFZ5NgT6GYqZzsKrbQ0DwaXOsqeNO+JC+QVQm59H86JAqEscmvWX7
tPyU48tSoMw7qrD3q9dNwZ7/KBOnDRChFUR7hO7YMXMT0rg9SRTCD7PT1+uX6xGjmo/I8njbNi7f
jBpy/P6lu5A+MJVzza+i2Kemfut7GBp6Ux3dAQND7gJqVbZ42IcxgC4iNL86wGNEww1aSRPcDkvo
2COAdW1Ok0rxkmxTatwTE2oSHQFxhu1Q8ZUXN3tdyicHEmu8UDItmjeVAmZ9imSqvNuBq6f6q4Y4
We/cHUcQsXAiNJddt9G9O8ZrdaYurrfZUO0uBv0IIcpDYTrsR6gqcU8qa0HnKiex7NuQCvUHvfb+
cu8hUEsf19RJ1M9g8huerqDU3q1lzoly2D5J+ic/bJ/bVTfQkQhGFA7JzuXWaos4uae1K07PysAv
XrpuTVuw0ohpLlsX3p8zTPCiDoTyBu6JzDD61GfSOFOesjVGkBEuQXVLbQ1PpUZkZc7zKKLhnzsL
mnJt4SN0W6c07eHEltE4H0nQ9uGxUU7RnFFpmDZ3ws2dnjiVu+epd7kGRzee9HPHj5deBmm64nNQ
jtleBckvfHSuq+Kh1QXjrem38o/rYHm6vya9AdGDUTt3sIek7HTgvTonHtlt/moTeUQKLSPFLKUZ
A9hTcPjihuYibrB2sQZGioPbdEdrdOeeBGfz+u5A6axX2ga+j3kzQZMISF1UN6r0yj8gEZq2TEQ3
/p4Pci/I8ITD624UTABsctoTaegMqaNPoQgJftm9JilvI2dcvXNoXfsek51rL87eeBVxbvDfh0UG
xZ82oh36qDB0dbAkXNvjASwGYBfJC8sG+zHtowDzk8phxtF+O9sacX2kXNaI06R3lZIs8XpxRuXI
O15zhAyJ7YP299Cxj1GCTkT5UaebF+XBRpvz++x6U4SR1wzNXTTG2x2FKayA++rg+lwDS1T2ZhoX
8LoPnPrk7C2CET8cgyDzlhDFL7ck16qYdtYCWTBLz9SqJucR7bE59Aw98iC2ZHXyfhjIKVEFrWNQ
/k4MjYFAKzhwAyGBbIY5an624yq+h2DeZjAHiQ4P3UUqD1LH8U8Y4iA+h8novrEfhQzXcxNw9DXL
XD9CmvT6bAaonptm8K/v8ioM737TmwjaKjJc0zKI5mxupQzvHCvEyuKGg+zWKR2Ph8CGgNte2Db2
QDMU+5VUnr+jWxnc5GZAAb9fHDs2ULJ9yUDmBKF/nSAWdtFrQkaaDwWyCdbALpluPGXJyKYYaPmv
Hz37Xxk1TXTs4VZe7BiB1qRqEPORUcZ+cnJET8HMHvrip5Ch57lYzId2Krxz6TgsrwD601OazDUF
stuyv9U4M/W5ngdpTx3LvUVNOPv/Bp6m8ADMw2RTu/4eQJnSrYxLmt6YvEiT9b/QWfbgUkbK5YcP
46IFHSLskXUqdH5Boqw1qrspel12mLaMgF9J1fSwoiiTpdgeDFftfhMwobgXd09TemfWfaf8w6zV
l6hT7yfb2fS4EfspD0qnos021MbuRUK7EVQWNBPC8aiXmdjDtszhXanLmeJmfhjdvTRZQjQkddUQ
Bx8xQsDxEu9ohH5L4G6FNJCCjRz9eF/fAlMEM/kE/SYOyowJqrKSZ/6IZozSNzYIHriWUhzQhSUy
/+KtszPml2VyTmu5oaow1eJa6rGtuN94e9qcVknNCHvNfj2koc/wKpfaOxPTkCINGJLeOw4+2Fqu
kOxyzwT+XlOiNRL2WQftOpyHsV6rnNcVS1xMqzyQTlKJG+snDvdm7HcbTkjq04W41vHKqewK7gIu
LRQGpqJRVTVEPG4eQwcv2DJMx1V4yBFNBIHLinXVD0YeOcWZHtEtwSpodyduizo4+mp2Fh5mI2Eu
S99sjxVK8QEojgni4HUNJlMJtKyPjMbNxSFTd3qAQk/fU/j/7hgHykEnv/RRmCmns/5NgxzV3MIc
8DY4Fln1sae9t4R/nAd0rA2wUBbV5dwzxMfmI4nYjzJQTrc866iDw2+XVNZHGfWBmwm7CVi+Xs2v
shEMGmFMAp+OwglJ7b4V0cVTCZ9Zkhfsr23yLxwb5w1JTvy8FRKtwUR2tn/LhwH/Mo3XddkU6Q21
+ZxgpWYN2P+sZP0PP4ycxHSIh91bDm3UlOEzZIVfjXndO6TL5wTXu95NB0fHYwe57KLCR2t8lGIJ
7UeVAN8eQKBqurtX36+yNphUd1oiGz66fDtpNoaynu+vWppfQOI9NWl2rpfMH8bytWgkE33Pk3UL
UcKz74fslCcqeZa3ioy54BDukInndS0d0M5FFD84721yYgS1Rd4XE9CcXHjDs5h8XPEwxP5+8e1S
orXd14FRu16Bl/nJW+dHHFvJ5tnWeFk27QfF9woTdLnmfoUINXiE93Mo+gWNv2zNm+MEdFZvCZDH
97D6kn1lmvH3kzbiuAQmcRIDZbT7S1/sAxqvSBIZFk/4Sk6UsUhz23PEvcPDJH9kiLrxpksW9T2j
oajyOQx4uzz0xfpSy7jHUhgv+/YykrJn7r1qX6qvONCVPvG7JYqaQdD53JY5jo5NyTmczd0amls9
loWM0XYE/r3GzbEhxpI+/q6anucDKILdTnFbpNFpq9vxCsu06Xc8ucnvQXlmQgU8+O9OL5cfwewI
PEoQU81xiAq1Z6q2ycsytQ33LSeNPHVR4zr4LMupYkr2ybqENWr94hFBZr3k65Zs5CI0KpzfYFOi
Lo9HBtEs1hFpSmKaQLSpfBTfKtiq52apfKp+/R2osetY1x691E4yn8raoIbRzizzdFgTL786PWYQ
DCM/PT14c4Y+pHjXuoA1lVVdl1wJHGRHNuP+ro/XhEstKEGhmaswYAAnd1+U4Kx/mZ9b8zC2Eswm
1ptKjo70xuqm5lv4t4ZT234HAjsImBQnT74pDVrhS8kVmk6ONfkSltV6jKqlbH/xBVISW7Ohqtxg
GSUahdu4zyM/aH9NXI9PQgvzjQa3DbPEhuiXZncLl8wuIvqljD+Hp5WTs2YxjGbnw22vNjGoZ27p
YSzS/bePh+GpndCa/ZayMc7Ngipa5Oj16vmu2Thm3mwJlZnVUQOqAMsLHnzERNN3N6DJxfKXMSgQ
pzWJjHfbGjNMT44rJeeasdo/ENgPPxJK6bsoHdyi9e/WPVyKHIEgFk8q0rbgNZxM4Nw0DYfAxXIv
kJdW6hot3uRt1VnaRbenKljm7hIuZR/fblzRzg0YMQSoO87w8DTQrm7O7ViJU+mF8OMlyxiYR1Ku
r/WSsq2LMJg/dTVF+2GKEhhfF83UW5SuNeUPjN/Eh3jYQJFWVNCha5/MHO42mh6n3UFLHsE9bSck
2C6futiRxROcZhDYWZ9DAzJ8G86zdMbgnscxLo9mZY/PShcg/EDcrROcOQetynq3pOQxFS4qvhVV
GL/edlJZST33N17j+a2Tq1Qv6dL5wXHUovgdLShO6i7silwPRfW3NEHhH8rVr+sHE+8OgAyWrOre
Iy/nN8hG+nsbY1bg1ogwee3Y9qmZGFC0tecWugyJMUyheivwPyHFqPqF8TMMDe+ijQtxWup1r250
iPyXc0pUOhfSn/cTBWNJcS9E4XFz6cSbnkm0q+pcSRoVIRGieEm+A4ddgYe02780DYju2XUlgvek
mFL3foss7I8Z7O4/FAECmJMbe5ZBwyU4O56OAyaLWaHw6RC4gYINZqrOYb2HE4KG0Z3AAwhjVhmT
4M6f5CAyHvo0cB5cF1i25O11Q1p4IKKn9x7KcTj1AAI2m5fC42xI+/ZvzfOGnhLuNGb9cVdFl87Q
Otxz1+jHRjTa/xW3PiG+Zepr3Gsh2EoOWltZ8GdmMa03+XuCB/uX7sEQtVziSNQcsw/U/kxO0gFj
TLt8bxvScBjCHc8Z71bRthxRXTl9SUxvkEebGH/ayWzvUuzKf01NSQDlOKnhhyd7FWRbv2pxCIfB
jX6QgzahHK1R8x68yvQ8gFbPQIkNw5SXaRPuyclPMI7j1YnteDL7Yu68gBT5AzI1Wz1pkCqXlbkG
oVHk8Yx/gskCHK/JuFJ0hnvD74+LTuznXqXJc49ZSTIve038IIAr+9siKNbynl7iJjmi4qrbh0DI
oXwxdFf5kvEprXuUDIxXOwLK0SQvOxLn7QNi3P25CBiiI553pztWK1oXjukq5qIFX9CHclAWfNwN
q3eSRtrtsrmorKF5jOmf/MK7+m3w3GkWQHLojkXncGsUXdX8gVgXwHuIBlT6HEkxkcOQkNeS8SRy
vyCvTn6uS9O/tzEcD06avgeWZX91T0ubRjxNRbVSToUl9R7ql+11GYP+Ef3z1chr6O6ldXUPf8pY
2P4Z/pPpyRA5VOaxu/Tf4FY+txhcJNofFY44J1yA9y1qaBYObR3hmRiuAmdRuzq5R48A1dapmF6s
iCWsy8q2blPu5Qnuvwj5t/8B/5blTQSKNJ7qCKkSUwdCe06x1Z1zjJ9u/1C4XeUeayZeRDBJtyGK
7ITf66eSibG+0XFj1VmIQX43sNduHll/39j7XQq44qaa/5nQRN+VmCeOicFtsmZL2uex0MkPFyvI
d+w0EiFi6WIudONkCfNBjdhDpTu231Irx72jLgefBFL2ejt6ZbrctHoNk0OBVi6891ddqx+NDFVx
4BWO3QPyzULmMU2sY64CB/XvlPrkpjVD58OFzyb5YqymliLClFAdsELgS0Pxjx4yLXbDNxSrwlw9
G3Qo8atn3traNZwz/M+rYEgP5Z5PS+/qn2rxgQe7fjTlJQmmAM9oenXeQSYx0GcOFFKF/3HHX+Yh
4n4J5eY/gFasCoy1W/8MJonx24QgocBN2GjsP+Yl82kg29SpnCbG0VMZo58diFvudO5FVUeACvsd
y3fQGpUldUF63zKPg5cXlcRmMQRV/zamUTUhHekjma1bM4vj6G7OiF6jGF7wbfKwpd4mbhnUiyQX
1F++kUMXOHfW612ZN0YV++MSVT2zr5zSIE8B+UtGsIizipcCcYeU7vpF+ukSZSqG8SuIdthg6BLz
VdSq0l/WWMBo6UW1Qtp1fUx12Qb/gGv4Hhr8l8VFKDUze/Na8y0Z63sZ5GHINxlsZCAGKLPyeA6c
5GD0FeAo7HVUmksfp+6SwmoiqK/F3V6nRX/w+jp4p8B4LrADeQhxorJcwNNKx1H5bpV6h/gd0OR0
eBDA/+uiyGNP6rsVCTKwKL/JJ7bz9ilaCyxFIFFjn4Wj0uqY2EZsB7VcXdKhI6B0a+yedF+NkXcH
NqK+t9bd9MFszf7Qs/RRAdAWhTkP21WyCQstXozgl/K4rTAWN9Bq20T+zjL8QTw/saZTFfvIL7Ax
oHRoW6FBal+e3LQd4Rm2wMVghKwRj8Ro5fPiqKnLy25k43dSPsQxDGTyy/cVdgOgUFTofeApRvGS
7CeCpy2eb16HfkadcJV2aoc2kUwkg8C+i0gwA9ZMvyLqq38Pohn5e1Dtr7UTgq45RuZshHX6LAtG
5izQdsQ6oIr2ZcHE5h4SVIugvIBzB+Tk4CtcSmh+J2DmP5y+RLqjpMcyyFdi/JOpC+MeQr/bed/L
lKQxpiUVP9RWrM9l7ezPlecOIoei7udz1KfmPzqfnOXQhCv8IUHo6gMeY/rAgsQ1lfhdG17cBRX+
nYS5/NO3Ba4F2/pbeKyiqn0lsWpj5Z999RhO0PRXOQDXsFnm/i0wsvOOxNugnCytaW4LonVx5A2i
vemiKYxZ/l2/GAaO4HpKHziDHcRfReglaAlcp56+A/RIRF3g8lmaXzWKSASLPBH9rRs4s85lGKYY
R0oSAF+EYA9/DuYhkbecXdt/hAEQ086iparz3IfDF/0uToi+qxmX92YKRudUD13yWINPcrfWgi+W
HwRR3SaARg529JEiTE0AoceaugZ3Lp7IGbtTZwJ97AeQzE/bh+WzNhB7VNDN4rUVSSfvmpQit+Pq
T379qOMllHfF4F+F2Sp1q2NnmN4xIrX2DzZi+CP2HAYb1kCIZ4ji8meyMDvxXxThf34Mrsu3W43x
weWPgdpdER1epNVJmg2dVzyRCVOr42bS5UU7xvVvQthi90chC/89WJvllw1cPaNTUhPh/93Eyopg
IV1jBBR9S4GZalOio+O4iPYbKTph73DDjMkL/ur9zR9aBBGmmbHdXwez9XaZYnIcOfCx+eH2gE0z
XZM4eTPJGQFlrf3i6ImeywIhVXGBKtg+Vm/wv4BemuaAEorEfhTFSUK7Yim/LVXIiLw3sYsDpo/6
l7Tp+jNlkuMFNAF2FIP49K/HhASNuIDjZMijzfalnVZB5SlOxRPMjx9QQW7Yi/EUrTSGiA6LXFpy
HLHEt3m6jyagFLZHMr0BRIzcCRaKUFHniWtimKroFAjm/JdU6zR9jnENofKLdfnqgBpuTybSKeEM
PqvNAOruILjF0FmsmXEGRDU9JtU1E/Mo/UvgVyjRWnaKON8h9tJsDsrlfWjDDf+cwiYE8xsXxy3w
RXAzL+MEZVPF8ucknWU5b32Hl7VSqstdWUcRp3cxzKjziYBm3BI/J2KG4aOHaQRwbfz+4oL3Xm1s
sj+CTIQL74+xfbY1HnucCrzqoqlQKW/xwxfo2+vW0T+YdnofIEAP9WOLgGb9xxo3pPbQFT0pRWCk
Xcy9Xu2PEy6CT+2tiGeHlVni4Huent920o/Q81k0pXzcJOw+mUlVfTNP7fa3rTAoHRAszZwPU+z/
DAdnf2zFzkM41uPUnrZZTR+mMf1bXHcWSELP+7fisv67IVOJrkYp9TxUtTPl1KnsHup+gao3Tkz4
FhY7GsJQJv5XV03Xo2CPiz7DdDd0fB+MeugA0VYe6nklt2UNkIXlKZ8zPuycRZ8hWRMormRdfq5F
1dZvPnou+H/O1e5t9kz10faJ2dEqruoZdFhOPIoWM40qRbJdIIQA4sNy7cOTcLHrHiYAyH/xzpyZ
L75tHte9wKGL42xB8YI17r0js6lAo+uRqEI6/I7JhkrM79VOCYZL7SBX5Wr8JXi9ZY6IdPiOwd+J
3sGLuOWYOcgxGLSIMyhq/UWi0h7gRWyap34oUnKnE+GI88qI+YA2ovpCjYSiPpxsQzwb0R1fWLw2
eSJ9r5zPBaqnEqH40s6/LPc4M5ho/Tf2zKTKen9A2y/qRb6gPTH1Lbqlkn8caTPcRGS+jPe269Vl
tlLylEAp1Ty7QYQQGmLga1/QD2Xxsm6PrR2Db+khOj3EFBaQTyc1ULeTYuhBUBShmgIaXt4DlvQ/
OD369dwX0v2P3A56UQ0JvUTGwtETdL6V129DeTUKe/KLrILhEzbELDJNELzz5I1+FrfTXp3Yfwbn
MZZ2/AQgg/opCz18cegOj4aZQGTgtAnT0lIreYiDqv7DCaDcA6Ywk97vpFZAGHtNegte7IcXpLB9
+xqQCrDxY46ggVKtCWNi2uqHOECdxZE3aaaMmZHqULcdB87WhUv0sbleUP3CtlJW5yHamnvkU34K
vki0Dw8t2owJwNJcAFfm+bJUiliFsEFEmUVeU0C9BCL2MjvFGm9AOKR/rwqrhw0WQZztkuiQgX3e
5d0VS/5VE1jRIlGI/Y829FKwc6Or5Gl09TK/wlbhMeuTa7SBU7eufOz8YW2PKh7CH2tT7s0Bo3Pz
VMA8McsjfPoxuTumls0bLKS5U+8DxQo7K3K6tRsMwFh2A8jRVbsBCs+DwKtA2UsnNsm8H8+7+zgs
tnwSWG/ulRvhwz5wwMn2rce2lz5GsR5cprS1wfmdiUA4rngkhIU14jQ2c1gkSHtVuPy2PenhMge9
RS576JMg1uZERP/mqBfk+O7sPie7wl91diuv7vH04Afsy9d0J2Fhvkt8lMFsiuxbfnmMcNSHMQYV
3OH1DdnjiUNbROh2DnOqrOZf0RRZwQaI6ilv623CmD5EcXGqC5Jkh3yUnjfWSI+Zvtts3sTw37SU
M8pMWGutH5yRPr03NOo2OXqj1kxeoiZGwR/XuDgo393/+WS3jLe2YOCAYgim4V3XRT/dVpyEYa66
ZPhOyVQSzwt8/tWtzSGf/HW2XpfPXrynMDeJ16Ykupm6Uzet08f2TC3kOhBjHW0AL7qkJ9nukexv
9klX/mUF8ywfUu2J6LZLK85Mb7FVn2vRxOZt5Z2mO2KIowhvBokIn7PyGnu3JG1YPOAwwm/lsaDi
4oITRQzh8vav3gFBHrasw8DbFTK3YiE5gnxI5xXwBOuOaSFwbx0i6SgfIwOGt8eSUUCOUYc4p1zT
nf8tVPp2YPPWV6BvJmte9wOSOKoqn9WetCjrlXEtVuIUmgDdRfMRbjL65WGi4b6YdPrqTnagg8ID
8twhGDELdX3DZMO9M7CIp0V4aONifw6KMNieIKi4w3gjg4/FT4i3L3nHHzdn2wg84OtOb51Qpn9M
NZe/W34B9lghDBcADSA7RyWj5U9facZHHdQAoTHNYSQSaf6fdWE1zrnAsz8nWzrFxWsnR14g8czn
NsT6NESRt5zXpTDb42Ak0SsJqoK3LQXoQzyBE/hiignXKek/mmclbkkL3HgCH+3IDXtXxQiAEE9y
OhAY1BRH6G55sb1d5+O4zuPrvv//vvNd8zH7UHG59Cq4TAw0Q5RV/LlxVunUNSDlYYvXZFaBuRRj
W30ROlKzNag+vcfOSuIJTU4j3aYujd/oLdCq1iFi9AMArhovHO8TZ1awkf5jq+oFsMuVB9Z24LpF
sIFdgSvXPy44Md8g8iGo/blznvaqAriVZY91vdhS9Z/W0cp6ygs0HRtUFazq4MUjICG+tMcSi2hB
8MNIf5QBQ7lL7Ip02tAMQzkBGT7enfKnBLF1uaCgEBC0My9Ub5pj5U8LP1pZrPbeiwFDMafLYsv0
AjZNuohrWUiWwHOfO+mb+pwsSXW1ac2zuPc23AUQCA643STNZnLRs3Fl7L8CBcXeoMiKxwVDSbkR
tAAv1xzKxfPH3GtL/Q8BPbtfgew0PbhVrILzuMQlRhLu6/NIhqA9kg4WvlYzmQk5yR3bi9AJRLcq
ChYnVHo8Zx2qt4+1mAMo43RZ8jgAcUZAJ+QLATA1eBbGBXkfEzT2uY/aFI8jjQ5fCcWweet5avu5
+xDfoOl72jD3wtrzfsPWYpcl+w+Vo9zSA+SOGDISAQl4cRugyCPKE5SuPhEDyC5YzVwcmzL8mq5r
T16E8VzyiaOpv0kDW3xIEeN6hr4N3+JJ7DnW8u1p3mR3sshdS9T00foXEz8KHvwhoPAE1bFsWMBf
cWSLF0/EzaRXvzJs6QEEssWxjoXbPTq4nIjuQI2MkhDlBObSyUK3e73svtped8Vd0nWOQendibxv
IuICUjfhr9MpJOVMh9o+zCztf0bMBljVHd28VlaGHlY6zDEHdMjKh61EYXxqSNH3ec7S5W4UbuFN
oExyeJ2CEhxlEMPy3+Bu0+8RaJhPIIeEJR3EYP+9hb2Mj0k6m6ceaEsf6qHw03+RcCCSfBj6c+m2
aZ+hOFrfCJGIJpzjSc9WtE4DddHR7N+aQMKkLENYlTdjtCQ2TyGipmOiPGKtE7T3d+41aOi4j9X2
xMG6tUfoJrRoLseBc/b7MfYfp17t+g4/ALYJTQKJezPXOMRSlmrUgGJZfkdxnFL7NYg0ega/TgPc
sRg7YpMSKLU5lNa2eA0rp7lEvcIKVgdx9QvfQIMueEn1+lSVJloefGWu6rTNrR8CPBTVU6v6PngQ
W2GgTTC01O0JNUPCg6tbjIEuHuA/NRjwL8rNpmfUQ2i+GSi2mJigFMcjf+2NDzEGB+eGrWXzcAev
Y3ec4aJGEiEw0gBK1CjVDgWzlJOlRJi3J9mxOPFm1XCDWS19h26orkiKW045ciND37lKiQjXI41m
s1o9I8sn35YHf0qINCktur81C+tA+U/lAmdQHfAT15pLrcKhITOXw7p/BQOyODRJNg9PeqVn6ZKG
LfZEKDflnyxJkMHdrqHerkiwx8PL9Zuzmtoqqzt3/avV7D/3ATmwXZYqUJ6Hnch9oqiGSFC/RmzQ
Ot8htemDHy6BElDBoePoFyCqSn6imawwVMdoCYK8QfSCJsaDJPwfaeex5DiypOsnghm02FIzMwky
RYmsDawktNZ4+vlQ986ZJIghrHs23YsyS2cEQni4/4LaILoqyWffaPSfEQcNGBCFHoUxNCpdn1ZH
kxFgmxFt2gIwOphw2q+7OAsr5xi1emPs0eopyr3VkrBwIYLkwDMrKMIMxLNuISnZFUH9kCYxnGSv
KZRT17mia1Gl9iTlx5CoxZOcUN3/agDrki4VAERxXQx9Zb4EWZU7TxZUSaoXmSAg5zsQZp9DuxW+
SmrZpNih8NdeI4N6/8HKC1r6cGBkQHiQxEM13siOmz9XQpXIx5ragokEkyy/BrLvWptBlEmu87AF
3yOMhMiEZoT4QM7rBsfOZccePL7KS1VIvDKtokJqIDZM7xsPzK7co2ZZXxrZyMut3+p1A1i5Etwj
zGJXXGdN2sPpgoogCY8mxXtEuxzLc56dMJN/Bpng5sfMzDHI1hWLVwgEX/0bR0qFvlBFyw41J9ds
QooNhmLSQisBxuRf04ELMINFF3vhg+cFYvXNFMm3qQ3Ag9+mfp8rtoY6nXdIA/AICKOhHrXSKOTh
rxIFbvgFoZbWHZG6mviS5mWWnrFQQaK6UNSyvJRWDuht4JOJR9hCLjm7LGhK/qbWmU6jui4pejQt
im+buPTU+ELZvOseFB3wj9AoOnwAQ00dyGx1o5IpYuN4Ql12+KWajeYDzq2CHwvqordKtjIShmBJ
NBErcE2e6KWHTSyZ4J+qE+jh2n+Vo3gbg8QjIBAncTUI7ps7RLs6lY7moVqv+VJL0rOjgOlUzNNU
ZJTuEfyGPzgRDRWI0USGW5/aKO+3TYGceQEqihZtmx14klMKJJNX9mGX1ztBN94TWGRHsfHkswtr
wFkQXL3R+pZkLHohtNHFHkVMR4X5D1rfWo20jZem9YlexLbpD0H823K/opm1MPM3SvV/4+B3A7wK
IR5zMvPYZ9UydKH6ZD531Vu67rujcdKEbbU2pDc/ORUbxd3HaCOsU5wbzvGSzPpsfOp6o5m4zC+Y
xjd8Q07Fqj7BnV4PtT0gJEH+74p7SPkWd4eWAbX/w0uMSuw2G7G41bFX/sitsMvScGEV3CrHUpMS
xXHS8ci5sQApKpiPDWJeJxoeZzff0VU6BfnL/TmfDSKh/80qM3Rp+mlpWypdBLL/JKnxMyC3R6V+
CdTXfxGE1xuVcZIVWZ1o04aJq1S66jQn9F0/W7r0Gzr3s+kpCyrF07GwOLmV4ckZFqU2baqVrAtW
KZpahryQ/6WQXmTjk5kvhJjuBEJIIqgLBHY10ihpskJI9rTKJH84B9lzFb6Ezh/Z+lHU5382X9Mo
4/HwYb/5yGgPUSEF57L4Ifu/TOs8LDk1zMzV1UAmJ0wmdI7X+UpwNvxPjmY76i81XVA+Xpqr8Sd8
GAVaXp1qNYyidS6aazNXYvDSl/9wbU3navwVH6J4jQJXRyQKUnTrSEJtwfyq6s//tw8yOQB94OYq
OMLgrMBgCIXfqNDB31v46tN75/+NhMxEGZ0kRWkyEhrMmZCJenAexaxWdF4exAo+5/2RzH4Uk26u
xkGuA5a6ni5eAsBiUaA/e9nZRJI0QLNS8n8V7ZL1ujQ9TMfhyBrbUTF4iSvKZBEbTSKJXh9GZ796
4nnsl09mjR4wMLQhe+81yj40SpBZ3A3y2TG+hihEKxjtdZT2PSB8FmpS94c+KtB/vFSnP0i5HnpX
DWovOPwgb5C3ESpavibTK3Q3hZDBzGpX4Zf7Aefm+uMMTPaY0KSOXlJVODfWXv6eIFAYmzTGFmd6
6oQ3Hdhkow1GTtUtd6NziAxmDPQVwhbwElTDrD2qbBYMvrDbGUDo74/v74qczqipGNwRigRaeLpi
azOUROgF0dlKhDP8O4BZFzTaAJSj/ya8hi/GD54azVP8oD/FqP5QR11S6Z+bY1M1aeqMCYqqT+Y4
UDyt7oGAnbONV289QVtBxUPke2mo48F+M1RN0mWA6hpmJJM57iXTAbtWRee8eqFmuEJ0KyLLl96d
lfGs7tBlAhEWrRcmeGpBYMhYZXD56yLpiC7rkyMhBCNUUKHoLzJ6ECIPoRJxAXWTBc2L3r5J6SOV
pYAXf23sTflHl0eX8VuAoOhRmcoOPJt3WhMv/KqbjT35UZPDsPL9vkM5rL/U8Pf67s2HT2+hUFXz
/JXS3f0puDkUx2Dkgwr6LJaM+8D1ps0QkdRihxkw3BdKB6ui+P3PA+j8/dGLAx0fdXKjU/MCo6Jl
/aWlDaQoKD0L7/cj3PgTjV/xY4jJGISm00zedv0lo6ylm0+e+osx22q4bVF/pq96REmiya2F7/S/
xOX1YBga6Yo12RsUDZHQS5r+EiZ2k72jqrcRRvaXdRZM1HR+dDWqhfnCTrnZkAyWaTTwBsIqgoTv
+oOVMCJymsLDRUCTuIpB2LMngT6c1CXz9rlIWJtJvJBUymfi5Dw3c8cpWjcXL6qLgjfKRE5wRH4a
pM3p/gdcCjSdRyvpQtWNxEsNSd1GLlag3oUAKxs3Ola9ZW7+RTxDpsD7N/U3J3d0z+uUV1wnXuQy
XEXVq0X+hMh6Hh/vx7m5EGX8dDVdlWXqa4YsTz6V5gJuATghwqM2zpUW7qv8zc0LlHlU6vvypUnF
1/sR5duzg5AGuQ3KC6To0wMthiJdqm0vXowUec5IFX6Ujm5+igd6BTGyUY+aqqQPJX2fB7UcpF+U
i/KDShltg+RoaccBPZFBgma6ctwgfuwqwNKIgGkPCFKs6ir7VkGcgOGrVYcGfYNVRe18LbSCHZta
cEQa0nuHqewt7LS5iVRG42PJZMXL2mQlgsZI4THI4kVqX5P3IOQcXA/NpirsbGEpzuxpXoJIDVIb
4DiUpk5g1POFtMwsthfi02Em7TJd3/rDg2J26wyRlg6qRzsgDzT02/vf7vbTjceIhcA1h6RBYne9
sdMylPF96IaLoQs7SPSISAi7Jn7wAECVyrf7wf4+pK7uW5loqmLi+afxH3nckx/S+hB9GUCWxnBx
S1RwIKk8erp2UIP4qxTTPkMwF5Gt6gdy/nvIN5tKGb7+m19gUaviy8oKj8rrX9DJGoBiBBwuZSmw
vIrPlL6OTrdpA+0I4/cbfFPgzLoZrmoyu/vB5+aaOx9jQA0rSZKr69i17w5BSeP0oiTlm/lQGmsr
SV7j4Y+Z7f9PkaYuYB6NSxgA+t+vmq5UyMe0NB/iIToKLVQRM/l8P97tWTqWGciKKU9pXBCT75oo
IEes0BUvjPCh1p0darqQ67MXs1mINLtVdMp4rFoci3jtXE8idTtvUMWYXXnO9RTs/M+gfMPIKYA1
JDj4UkfiNk+NpR06O8IPYSfrBpE2JQ4LwgpGuSuavV8VcACyUxQ4b44jA8vdem55crMCsd0Nckm1
0D74VrjNKHAWS+aIY1463Uect1S0DA2VK32ykjo5bVKELsVL0kb+3mq6Pzi2tIcuhGl9/8vOrVne
AJpoSXjBaNOVFMuJBiCQcau0MMIBpdsD2LOs/aRBA70f6q/77XRUH2NNkrah6LJcjULx0mo1xBnM
OdZ08A6qkHyiL223siKsA7V7GvLimb7AYzyor3GEXTGyQGukeoNtGYMn1dApXxkWskeJpMCKEc8u
erveUD27voQQnFAMm5SKEyIB1LYd6ZdnansZhNg6l52t3rTgWuVy6ei7TXnpdiEfYFqiTLXMmgzO
wE8ZBF/BtSxrSMMqlV2H9RdRG4J1HCXZGgjaDzRlj2mufqO9cvJN7yEqUhkqpnIA2jos3G6zv0fR
NJ3immbxq673EckXFVOnFi8Vt+mq1eRgDTxRXYhyu21MbkgN/xDsjqnBTh5YBfRkQVFc+WIWgMIz
+Sk27AHfKOCo4uH+8pkNpWFbK4ukWJY4CQXucvBrqnysHl4tSLd5yDTSzwTxfz/Q7eZjTCQ6nHYW
tfxpXoCCSTToPYGGukQcQs6HfYWJzt5NFXchl5sNpYv05yzUGXR5TFE+3JeC1MdZTZp8KWiz/YGZ
4q9dv01+6r7+8/6gbvc5gxqTRhBFMna5k/NNQf1Ws1wiJfR96Qyvo+aBrm2MYE8aLZRbpTFzut7o
BMP118RGGcv46WsijNSwxB1BpjeboTwKuMf4hIfNQTXeKuNbTK/S9z9DtkLX8RBCJ1O8BXPQ28VP
d04nV+VIM2l+TNZK4kFUylv8CMwexCxpQExTL9b/xUIh1zdUrnsJiNgkCkpKEh2wVr6Q+ok04FVg
S3Kyll/uf7q5hf8xzPjvHxaJWsD7xQpSvqQRB8WD4D8jHgnk5H6UmdyNORuveUbEup92r7JyyAQH
5atLoPzugWAJ4VuFbmMSH8LoN7iIlRp/qRKgpM/3A8/tgY9xJ7PYZ1RpFaOXLy6tKTVWH432IGXV
7n4USZ5Zkx/DTGZR0TOlHWJJviQpBGrTUTYplkfbsqBGPILPMA6omiO5cmGjGew/oHMXn0Ij9J96
mNALv2YMNtkgJsevqnI+c3ZOvY/VKoFd3LrGpQcgwIuU9xFiHiu3MJQtSqf19v7gx3RhEs4yeMFZ
nNF82Wk4h2K7HqpojTXBNwXxYioqa7d7ljNWbAWBwK0fvbxc2IO3QS0RXq+mmjpFIFLx62ULYr+B
LRMaFz+XDkKyGl4j5dL20lMYvJj6g6UvxJv5whDjVYt0CX9jE9PG64CKE3RAt1rrIkv1NkdooPSf
8/CIXjTKV8Uqb+hu159URVobUAs5PBZm+W+udD3NYCFNmF/jyUfuNi7BDxvVAqlvBmrvPcf1d806
w4xbqcFeAnkTdusaFEGH2BtTjpi6ED8Dkxr6kwE5A92ZHI2iWo/xv/tlaflCZWJuZgyTzN1S8Csc
/Zivf1gKQRPEgORcQpD9IDbEkhzrAfxrA/7Ww8CR8gGcxq/6zl/0IB1nfTIpfI2x6aaRzZvG5Ipr
BqUC4Oe6z20tf86KY4Yve72jDIXY9smou62FDmQhoHVjDfs0Pmn+RRIOrl8ubLmZS4nWNIkuDxgs
VXioXk8CIH+4GFLoPkPN2ijaZ3Hg7V28pj9lutIncIJi6q6R9Ni02bvhLly/4yins/Ax+GQWskSD
xO5Dhw0Tc5f3qCnD7bbUb2hLrzPARZKTLnz0uXmn5ako3E8iwsaT3eDjmQBrRXGfUYqB3+QDnkG1
zjqgzbBUzZ/Z6WNywbYDwKQa02o+NkFDb/SG+6yf0LBT/WPS2UZrrSI93Kb5u2AubbSbZEahvw6w
gRoDz0RxWgIDxSPrKCAEz0Nvu4dIPfbuSQ3+NMxpGLzVKu1RFLGzXa+7dtRS+1tL3c9ggyqLsJaF
vSU8lsihOigo5pmwzts9HCEPLeMo8Bfy45tE5PqX/n0SfTgSWiwc8RBrg+eyfVfwu61/3z/Zby6S
yd+fHDlIPBml7vD31Qbqv5mvoevl/vemfv/ncUxZp1Smc30o04zObIoq6Yc+eK7aL2pR2mbGjo31
/tl3W2Fhzua+rqmynMiruLbEycslybW2EkKHMRlxshe7NEIIMOcZNWTpoezr5gj7aiEJkW4/FB0i
MlWLVpGlqdpkIquS674qQ+kUx2BHPZ7a+rMWbNyvQ/usuQ9l/CxTN1PecP7A3FFYGYK+MOyZXyBL
4vgjdIM8fXpIl35YyVaXy9A/ajvOi08YFez/6Vfk72JNTRZgsXPE8Sd8WI01xg11LRXyKdAxfER2
RHw34j+6sdR3mxuKLHLscyIogKEmZ48Cu1qAwC4jtAzmPNyV2sKy//sXrs5T4HkfI0xuNIjIrqGG
RBCA+I0w+1Hr+1F0YPym26Sxy2ZfZD/qRDhm2hcz32ASaSzkG7OD5EwfkbyGqExxK7IqGH7sa/JJ
Q9d2EHEVDjb3P9dtLWwcJTUFvGJFXQKhcv29lAh8YaoFyikOnF3jPXFjW02C/VwKt/uX5dsm3hRK
Fi9clTfn+RiWG5L2k4z3/LRFU2KPZg5KDCkoXgd+AoL7N5zfyjzm3pMQPObpl/vjvLkceaoBZNIp
dYkcMdpkw3vtEOIraVonvNfWQQg7Lcq2coZDO6opOYIc+cIAb3MBRbdMVVXpzyr0NP6+hT5shDAP
MlOi0X/SoPILBcY5DjpxErrQfb1JMMowkgeYJisBwTypoIMkIK2g+qv74x63wfUivv4VkzOHI7R2
Ech3Tob8u8dIKTnnxsKOXwqhXK8gQTbgVfWRc4KtuQuio9U+tCio/YtxjLJYfD/qJtP2ENl/T8mm
cU6lW6K0eanyp9paQPndrklDGjeDNj4pJIA21wNR8a+RomHwbDN80L5K50zZisGv0jpHCdaoxT/e
29fRJm+XHsuOsVzq2S72Rus6hjIvlCC478+bdLvwx9SYjFxRdIY0rdF5rRcHmeHD6xySY5y++jjA
O2vcsfu8h/j8OcZoBT78FvZsMRxbBUclIxvJgGf4bdtAb7ZOby78qNuM4vo3TYaey5lQha0b2IFq
PeAforTW0Y2eGzTMF0Y/rr3r5W9CqmTcqsE1Qe54/Ukj5KVNtQ0D2/SrTW58ybDM81bO2fU21jMJ
mY2kWvfb0i734yozI5QM8N2gM3hm8BS4jjtYQYVTVRPZEXqfHipzK+w3VjpCGEn92Eg/pDBZJ78U
bR/gRYJIHYKaKyE6IEIkC4iUr8JvsLTM+lEQti16eMGXiCaPB9sFzs4ZL4MgP8PDjb4pBR2ntSl+
sdD/uD+G27sH7MxYA1VQXKfCNtkNARUKOS/0yM6j9JcJfEOFcnc/xO3JcR1isg4w4bPUClcu2wUk
kzbHTt/0xUKhcCnGuEI+HMNK42u93BNDQ/FRfCz9rSwvwPNuy1rczGDnDVhQuFCq04NDRPlQc0qs
GoQi35XGRSpeVR5EkNWhb24i7Qi1ZNWW4d5bwoPe5rHXkScz6LRdrQxphQOh+fpNSWkcRTi8HkoI
Ifc/1UyecB1psqJLGrFJ5tapDf/dkDauicfNyqelbO6rE2La3sL9OTsynpWmSZo67qPr75YpcRxY
8ObsWH0XqmLVICosZ+859DQfHdv7o5vZrir5wX+CTY4JsVPj0faCwcGtgE2s1N+NdA+4finbGmdp
ch4RCOqAKlG5uoFtoWQ6FGHN9/JaDBOko+49wOg2KkBxwQkVtk6/4IFAAz9t7PtDnP+A1EbAS5FR
QmS4nlAsJGopFfLURhu+8NDb/YTlaJFC7PxkiJfCeeqChVNw7u6hEAIkmn4u2ZA1fuMPe08sfRNM
hZHZff1d/R1jbeg5WPCV21J4GtKD3m6dnzJm2OapPfehhUj7uuvejWar6+72/vBnrkF+hE6/XuZu
N8TJ6ANccEQjSTI7zWAPaM067N012MdAPshutnKVfmFJzQbUVQPgB/mKoU0Ctn3lehQsM7vUvoLg
X4vtKXDcTaDbZdqCxVwIN7OCge6Sa/KoBRcxpabkxiCgFyNnWOR5AKoxkafkhVBRUC+Bx2buBY3V
qyNyN/bjpoVeRLxpk+dxbkNqRh8tWLflQnowF4H8i3oSi5Vq6/jvH5aNnNUQypUkt0s/lh47aFBb
BDWWDpj5KJQrObLJKdXJnh8dAbMENSQ7M8sCUZxMukA7XsLGzEYBrjEuAUoaymQsYDTjqAz7HEkJ
FDzjx1FF/f7KntvYlD0pu1ra2OETJ7vMR/O99Cw/t7HsWSnA6s5INIrV3ton7kniZjXxDr0f8+ZS
RfOLdqxGIY7Nzbvq+gvhCl5nZcIagCmTrgvEyg46VizbQjWazf1Q8nhBXx2Zk1iTjYSFOHrIbpjb
cfcWB79+Y2LWrKuNUD32uIKa6rmE4J89O8kGq2utOgff+H//A0na5pN7LFGMdOWF4d+WBia/aXxJ
fFihLZJSUm7ym3Tla+ciUHf0pFfBe8cygGL3ClGTcA+X30UypN8PLSSl3f1ZuU05rn4Bj6LrX6BY
SgfQkl9QtX+cg+P8GRVu8vOgoOIy7DTjczp8lnJr4RS9uZTHbFZjtZG/y5xsk++uZGKFD1Vd22Yb
bzP9uZEeZCNZR93ouvPr/hBv1hiNFoNzBiQQPRcKINcj9A2lznNdL+w8jr5mobtLMowo6vrz/TA3
B+fYz7H+go5ga1IZuA6TQBvU6MUXNoaH21R59bVs36anFkvP+4HmxvMx0OS8CUumNq4JBE7iDXtv
SNLWaVDThWmbGY9GxYFHB0w53v6TjBBdlwx6t894kIzFyNH0PhnZLkUE9B8Ph4XAycnlxbN8eqFm
CGybOGMUtkGTqQwu/nbglXw/xu0q11htcFKssQLPE0S+/jhVgOaXJgHvlHShP6VNrtDjkwqIIj22
HgFSS2Hp4DHUhMgwIikzghzhmaPuubv/S2YWPkhwulv0r/nPFCwlxjAtM8iptmg0K7x69qL/M1ST
tWP4G9VaerbennmMGwaOOvL7KB5Nb/MgCUabAJc2cfY+uD/THK6Gt1FkSmPr4Ulp04OQXfBQ/9Rl
O+tbW7l7vGgRrvHEgyY3a6ovulGvgJBHzdnCCnbhu9x2If/+Ph6HI1qXjttkkYVFiPYxrQC7LqxD
hTWe/tPDvEFRvkkPaCaGb5mxQr5FEB+iEPdv5Zh1p9KDioD4h3oqrJUXfb7/gcZ79OqWGH8R4hGS
CqSGFsJkpdS4BleoZnKb9/kXWC9rKNkL5aGZDQz0GuKlroIQ4rK9XowwXbwuafPKzqQB9+OHDnmu
UF/YvjMLbSQFgKRVdKrbN5d5XRr5EJaVnYYP0vAnt6xNEFhr2RsdRpZANDNnxVWwydUaIbanJ3pR
2ciRreUa5tfPJvvt6wu4tZtUWFP4JlwYCnQvi7vjeuKoKXVILqS1rVc/BCyBTPhGEsh86tqy+Emj
+HR/Lcjjx54sBhMSG885hRoMC+I6oNK6maLqbW175l6pgi3PVTRvyq8V4j+KZZfHBGEYY9v/TN/E
x/CYvlnNJyt8YKXa+mOpHu7/nNt1M3amyTAh0wLh0cal+yFZiGLscSPVp+GSXCr9txk/BWhP/fMY
vCkllgyyvDetJU9NIwH1sNou8ILy3XOSRuuqWahz3O4xFXwuO4C6EBivv9P+YSCe0qoZha3arhW0
QSupO8uYWiyM5C9++/rjqTKvVJPTHjlRukjX0+UbVlrUCh4VkRqf2je9JYOrcPrK157/Kfaehzr7
KnYoRJXOAy5ivYMdkooHgwr8ceu+edm2Rb8uOqXYqeWvCPY94c+5wzpLcF7uT/rMfPBL6eXBv+Lk
ma5rxLskktO8sR2zFI5V1OC0UPa/7wf525O7nY//iTI5a7OiwLUCKSs7Hk41gjwqDm7cAup376LG
+FJjqoaltZVeOjH5nP3RvR2uaq4cLazimcHCYmB1jYVk6OCTn9GkuoP9adnbgYzVb4Pk0cJAZ7YJ
bkekEsp41WvTkqngIY4hlHJvl9jH6wgMQ2KLympzfzpvjzx8QnVyPoQXOV7/3rwf1rCOyHg6dIgY
S0l3QIBypeG2nCRf5Gwh0N87+vq7cXUjFkANADYGy+N6HQ/mYOA4nso2FnzhOjH8lSN8CfAwVX9r
4jbGqAn4t+G0q+gllT8X5Q6Fvl2YtGffAXrMMxFBt0ODZGG/lZcQ2bcnMp2pUT+AmgFJ4rQ3VXix
rwPWUe0BBb51OkjqZkBDGj/rDMcENdaRjhBBqwSI092f//nI3KMGaTfXwuQFYZgpb+SSyAWV95bq
OM45KxE1xGNafvVx7L0f7nbVUvZXQBXQASE/sCaHiWmIgTAEgWr7BcARIdtVgr9wKs7cNgCegPzA
NeVs5K67/tASTsXUuCzVrrxtdgmgfVbHAbfEffw7suOnzEb1P5RX7RMIUUXdVYjDSRdp52+kNQrj
98c7c1pc/5jJqgscK0Hq2FTt/llEElt/lNQ1vXdAv353LPF/2cX52/AZ5kxfHeSdVR8XfsBtAjPC
v4CnATnmVTAteKRm3vaAo1QbfW7auGtFevYfHSP5lAXySq8fIu8k1w+h+aBJqNuaqELvAu1HUL+0
P+7/EmVMKyYbkF/CwSnjXQf9ajxwPmx1QcuNXEcL3jZ+mhEt7JVaYf99Ftb+RfPPmM3Vwj7OT/mj
/OA9qHbwrJ+Lh+hl+A0PQ17JXyTjQEPKguqyztgjC+fDuPKmv463DdVRiyOV3v71rwuLUk6zgF/X
Vz9rxPUr6zlW/vxRm02BxnKafVmYDXku3kh6QcMEWKg2Ob9dOHQy7huarZzbUYx4VV26Yee++NtQ
26FxFu1RLGq7F3qRWFa5j/lnS9rJp+Z9QM71JOwGdStXu8F41vRDgoJZ5g5b3G/3vrrE4bi9CEZO
7P/80nEkH75bFRaYR+uxRk+jWemINCNxoalLtelxvDfzT01O1WnY0L+ZlBdkT+pco2wRuEDSqEBz
TCWjefFlLKxxnYCSqqrVCme1nb69/yVukZIj55e8wQS1olKNnkS2MBnoY6HRbD//qT0KziaRNihB
Npik94fKP/dozNbiy+AvDHl2Xj/EHc/KD/Oq9Y5Ua2WlcR59Lvy3hC+e/atvZ4IAYngU1P/uyQ8x
iqpFhzUdNBsrKnswwkNjVnsE3heeYnOHDEXu/4SZLGaKqDhRdp1ma5G219pIXxt99rOg0BGNZoHI
i2YLF8nMvTVeH9Sh+HYyONfryZNQ3Ito6Wh2lL2HxaOP0XaoYVfmIPHpg7oVFlbJ3Ah12BpUAHjJ
gNi6jpfqIZYprq7ZaBcDnv6iye0+cF5HU/YOJeL7S3LulhzBATyeSYluubd+0fkinCLbpKqEn5tl
bNMEFuP9KDNVDRrwlAuoUXPukeVfj8mrhdFjXFZtHe3txGzXWvgSR59VJFNEdauzUEDqiqtu26Jf
aGCB+yNMdrl1rEY7i52lvKP1tqpEbVXHW7NYWFKz1/hfoDzNRku5mXENP4NaDnXVToLoAQvmlQNM
D1n/Fh8GT5dXSMevNUdYOw7i6sP3CDx9Xe5jaa0ob651AANmqSvnFTuLpn7Cm2ZhQdzWnDk2YD8Z
VPYMbtYp36Toh0pBOV+1JYDmmoK95qotyoOzQWLwu7MBxlFrL/6lFcxNL35Cx+3+15tdkB/CTxZk
p/LUZrmTMnYxDmVe3279IM+xzPPjFbOZ87LulYVBzy1MUDIGGFyLM3oK7EZqzWiNnkvLkRGXp/kV
bDCWinb/fGggFbmMeRqMCKDrdQmev6lKDMOByCCJH3wy+sfWyHeNdJb8YGEab0GgfMaPwSanvxO7
Q2n2qmqjzL/Nigd6vbLxSU120g/c5FV1G39SHsynIHt0kJC8P9DxkJreeR9jT24A6ptKifspsaN3
FenWttjU/yavQZOMr0a/C/Ww8Td8uAFClCnx3uCgdPtvaXdoxosGT6zh7JePorYrEBC9P6i5NUI5
DjAhx9eI1b4OmFdmjig8fdXcwaoqfHC9hfLV7ZORei+9Y4py5K0UJq4DYMyNNnIzBtAeexvRZLLp
b7SkFo7HuY9jAU2ESQlE94b/POSemfio49sNtmp1/9AohxQ3q/uTNTuWD0EmR7CgVYXlyaVud6w7
ky6xZKJkuDLS7/fjzH6UD3Em2W1pUBnBgEC3cflNEKEpAT7lYb9wb81PmTGCuzDg5kl7/WXEwsT0
oel0W9EwaVKfECCUlKUn1dzND9NGtCzuLh0853UQLCIaF3MG3e4RME0/A+3JPhkdRm485dIf96dt
9vN8iDU5HGRo0mqBAYLtWo/DTxE6AawZqVxKZubeHnA0/xbxR07hZI9KTY1urZfrdpYhG6ocy1KE
4ppvuu6ZSw7D75Vlvdwf2cz1wXfi2cH5Cmtz2m03syRwMcXUbQuT00dT8nKs5KT9kOmnkjc1PGp/
IeLMEoQ2jOkSXgNs4CkAA188I3YFtq1SSF+kgPdwU77dH9TM57oKMakuGH4qJ2Id6bYUqisU8wTU
N9VhF8f/mGiDcg6wHZIzhAxlUHHXazAaMAwMJQLl+S96bV4OpbZbwKPObKarGJNFMVSi4RoFMarw
G2OpjYPULSggzM4XpR8V7hofdQodsfS+iXBF5fSJ9ARXy/5N13l6qUIZrULQUPe/ztySA7wISEHT
DZGU7nrSZDeJ03JodVvA+HTbjNL+0oAoh1N64l6LfW+PTNXCBp6NCQgQaitwW9rJ1zFjHEISEPV8
KKt6q/zOXIdmjdUsFUbV6leNBh3y/ijnPhtD/E9E+ToimtW6BJBSt01wtMVLgH2xvwAdmw3BzoUt
wxJkOq9DtEkXo6Ap6bY6nFv3dQD415oLW2lut9K3/k+Mcel8SBsstywEv1I5kob2ZydVPxGz2d6f
qblvg2nh+KjCXQsY3nWIpsRisU8NZkpz1Z3sRvrejdOvGcZrci3HZx2I3OZ+yLkFTyUDpTaa8bDJ
JiFJk0KpNSLD1oxPfXQk60uDYC2n4T+/CKE2wJpCEAdUxrTMGffIqBeSb3DdgpMSE0T9o4aOSIvX
ysJ6m53F/4SihH49i1GiFbmmCSyGsngN1Oaz2slfDF+q8NXrNQzqumZ3fxLnlh9XL4RXajW30L0E
e4MuUgvDtoQHQX8Wxd8WN+P9GLOjorE1Egy556eyOoIRan3jpoade4hpUE++lGnNg0qjEqRchmB/
P9zskMyxxaUgIkSd5HoSabMMsu9UKL3FmHT22CiZ36vh0/0gM5008HlUP9EJUoAt6JPDyOg9Ffub
2rALp1957SPO9w2nev+nqy548TbmzjJBoIqXHHecCmfgeo1BQTKUq+TgCy9dE67yFj9RtBR6pz25
OEc60aasL+ISCOcWw8YFB1iF1EemwX5D5G67qiiLqjdsx4sBTSk7r3pEQwUbUrwfsOrUyx68rGz9
i+9g8BFUVLMQFplWWYpWMeEFKYYttaMvqVE9C0IS7x1KBAtdgrkvDlUW/gV4ORndwusvTkEp0SLY
P7Y/6G9cPm96YeQ4Hcniwkr+m0lNHnl/JdvQvwMHcSN+J+X4wWWuZdgRFtNqvbG+9ukvod1r1d5J
HvXYDjz8MXVeuhYowR+CBKgqXRXlsU+3aiuvm6Hb+aW5knIgPcKjpRzBvGwy/bEvD0rwaAY8HOBX
4+enQJLxHmKsX+vwXNa7UkDUhzwfsYGVaPs6NdS43LS6s0LURMv6NY7a95f43K0xytP991jHf/9w
awhBV3VDZ7DCG2kV+LDIlhpIcyc4LQT6GGP2SongOkIZhhnr1TVto7tUWMFG/pupJOu0XjjkZl4Z
aPtIHHCUhnVFnzyYmlyuDAVfY1txv4v999GBDi+kPPkOVX+rmvH2/sTdElTYcB/jTVLXIO9ypcqI
Z5g/RPfkQOmNDnrZ2oYHSjvLV2K+jnHMiDbWox+02FfsnOToYUECIbeSMd0oOkSVt0qPa2P2SH6/
diAGxK9lvomk9x6ZO8ddx9ix5C9R89lsXkMHl5zwECLTcH8ss4fHOG8j6I0u3FQWqavb1M212LSj
o9m9I/+38igkHtVDEz4Oqt0t1NHnSjjGx3iTlMszQt3ycuI1VbUe0viLZn0Ra2+tn1GYda3nzMxX
KTyFwd/q4TNmNI62RM75eyFNd/nH3zC9QTw4AyNGDOL5WfTw7Xk1ZNyC8IWTkFzdg8mT1WfuubWC
jDJWLm23NcTvol+8FN4h85yVtAjbnnlV0tMApUdTBdS/MW6lD5uxQtSo8EOWVMv3t5WcV2T6M8vW
Ot5d7gFy9cJnH7fezRQQjm4jWQEVk+t4GErgR+Zmph1rwJ632kUbbLj63TuO4nG5QuqwTBeeFLek
TrbNyFH//zGnb4pex4K9dFPT1rpdVeqPDRo5etysgd3q5d7ry3VVIgUOnPwRfeUyXQJez+UpH+NP
ll7duUGltcTPrexBEb5iAGSIRxFfYs1b0qia/Z7kJzgeUHul8nU9v4Hq4ejuFGyrXlrBIlxb5SYi
bwiMR0G/yEr+X5ydV2/cWrClfxEB5vBKdpTU3bYsW5ZfCEfmnPnr56Nn7p1uimjC5wA+BixAxZ1q
165atZYTrSUPl4/ylc2ZQ4+VXCkVgCZnRdmq+85IHIPJJclOVQlJhdf8s+T+ub+Plm5m6hqEznS5
gRabDRP2z0IRzA45XU3c1OlXkUpnFr3cN7K4buRb4GyDO4YC0u1c0hMvqVlpGucwTJxAPrhdvEFF
tVYrR/BWOt4W1404lqcO5t5F6L6AXFva4Z40P0WYkH0xRI9RsyEC20VD/y0qkaVMv94f4NL9RWJb
puQ3AXi0aQKuDr8oZQ0ZfIyalYLIdWLD7b1vLBpbM7QPpc/3rS2u2ZW12W1Z1GUUFhrbROeg5/IP
Vf41EKneN7IYP3NLAnJG44TdMdsZg5VEqSz4ODThS9KgL6T/aKtj07143te4PiCf0wAQEAN87ClM
z4l06NGdS0TYAYwfoXUappaPZqQbId+WSv5ae/W+DPa5uc+7w/1vXTw4U2GfRk2JF+6cuc6Txhqe
kdY8S97W17ZZtk+eIT7WeF/4oI2k52rN/y6t+LXFmbs3EtULQ0jQzkFAyO6NwpuXwsWCIE9g/Cyj
7mvHnXN/lGsmZ5uscbMmjAdMDlG0hbMfOq2XPr5kwPa9uNuqgrZylNYMTj+/2tUoJppj1faTwQf3
IamCp8j9VXjPRqBv0qA93B/e0sElLUukSd1k4g64taY1slLBzgXwQecNVD5K5qETbB0IQmZL8HKv
kaBMKzS7QE1ehxamgHLTB3VrT/LawZIlEiJsnq3h/ZDz6lAbJpq+1cpRWnB/N5Zm8xgLOVpwBZZi
91stlvYUYKKQtokjHqbCyjQuDgvgjwXaGI/+N3y7WjSvRawtbH0DpVYKQn64U2VErXQ4+sS1ZMgS
yM+cfAMv1ok2wJoc1ZWtCDlrryhIvFDtCsIjeLbROOrZz3HTCm9Rv438fBN9bgS7/gErWVChHyo7
cv3QHJX+ZdD3crSWKl7yBHwStWIem8TCfz/56pOKCBFAIYEjM0HaVx0/l9KzaqJ5/y0XkqORfVC8
7IuivN7fuosLfGV0FpdEJNP0PsUoGrvoTf+m1L+ps98NcEcSyyu7aToH7/Yt/phMOBcOSZvbSRcR
NU+DBmNikMhOHFNyF+JirfFscRtdWZmdjmYMkAQec17s0gMUmhCfB2ZLw0cX2QE6sPfnb9EYg5kE
iihlzcUMRqkI4zSsyHGFb2aNK1N/VNWrLKzV/5amTueKpsY4AfHfxSGQViltQp6lN1+C8WzWv+6P
Y2kfTCARQh24X9V5G0ZptG4N7M44Q31ia8Vbr8a2lX5BQx562O/3bU1OY74NAHBO0wXG810/RqF0
YRiKMokOdTvKpZ3Jn+JRsNuPFbmceOXq+Vu3vmNtTodAcjCWgQAZiEObRyU7iZnkqOFbKRyl9Luv
7CLXKTV8jR8/hrG/yUtpG4vjQx+XW/igUJN57avOEauj6X8x+sR2rYvbffSzbes66CAEPRq8wWNU
PEjicULVj9UDTU9HqHFM+OKzZxD3NI3ZqQAkMX2CM6YZbCF5NpAVlIfN/ZlduIhAevzvzM4ThzCt
uAGdV8YZEfLnrt6buuCA6gKi+wiWtDvW0lr+dWlfmjTgT41rVKHmWeXOQs82InF/TozQCVPxZAr5
8f6glo4YWxIk9qRDAfH1rdeAp7gZaIw3zlGmIiwYy5aD+qJsiwkP59zzjJVr6H33OylFelBIvZLu
I/s6c1M+1CtKJ7skefut0tiQ0yf6Y+Qf9OYojse2j5zuXFew2TyIFONH+MCAR1BHHOx6rWFr6VhO
zNvgu6YG+Lm2U6Qqo98NROdeNdh6/6a6zzSxoWj9oUSO+v48L0GQqUHQuTGhHOkNnt+JljFkrCfv
RvKGJGOKg+/vR+MwMDh014HCcydEm6hBXdfuR/4RVtLwReteVj5kMjQ/stcfMlsAy0Q4XTIL8ywU
B70ODkKx1Rn48JzBXGHtecCm4R9XcUpC+9/0zA1rZZmldMHNVMzukELq+xiJU/Psx98yY1dVzbFF
sFrQdoZmt93HCSg5/s5Rv02yY79Wt1t6wExYOyD+5GPY+rOVMJu4FbK2NmG5ofGplHdNMn5SKYbW
8adQucjuSUbtOPxZJ380BWnw4/BzhF5JI8kfvonB4PS5LSmVXcoalYDKluRf9VvyqTdWnOvSliEx
Dn6HXK4IPGp2NhsVVUuvqMyza33lCeUl7qYFLW/CYa4NyAmrERrMjyjf+h8UK3Vy9zCMG8CmG2lt
zhYcEeTqBL38D3ipPnvztZ6UBHkn8eZDwxGGrniNiGyhp/UvffukWzTdkX8X7So+8z0ly/VKM8+1
uW+MjXUQ6o+SdpraJouPua7aRfUYrKEbF47CxBn/v0ZnG7FrgqpwU9U8W+mLZv2YcvK1sls5b9Pc
zM7bxIzLCwW0Hn0v09xejYxd0uZmJuBlxLDY6AmUUnAtFzu9zD6ntWs4rd+Hux6sFaWWPjzAu1Ce
xLAxP+pQHdpSbv2HdBkeGEwVC4rW3Jz7vJKLNJFqVrMWTlKxdz8I2mNMTjR5vj/0hVCExA44E6it
KZDPuzarugjVImJ6I/IRIjG/HD3CO04O2Bs9Sm8rnm1pNa/NTZ9zNdEDIt5uVSokW4JTLX/PAxht
oxU3vjak2ZG0hChvxoEhhQ3p1Mw28x3K27ZcbI2n8D/E2vRIsUzoGvHynZNGmmgRR42aWeeEjphI
elEa3c6Fr428tiGWwPc3lmYuUaWLO4vSlCZQOX+NAcwOsZ2W6r5yd0aHkLplG8X3quEZt6nXkGSL
bg6KYsijkd2gpDQrJkmZUllNUFhnea+O+yj6EBvPKbpbinyJJItSyVFrnmvrIVdeBKhiws8KvULN
SlyyEAf9fdWTiITdEkT77eZRB1UJKq2yzi1taTUdhSOaeGbpOZW5kj1ZiDqozIHAmVrndXDft5bS
TA7qcBQs0LvpRvOehqSx6/AoBR/N7sv9A7h0Iv6/qXd0GCl0a73Veu45EZFSp8eOridqmPeNLER0
+DWZiIbmBtqb5giSzA3CQQjZPEH8qdA2aexozVep4ukRnLzuGFM0DY5d8s0QqJQXsE4f3GYP2KMW
DmvMoO9XkfSGRGjJX1wk8yRHDKqkbnVOTJyLb5lUfBVCBZpJo9vFSrX24F7IKdCkRLMMyUU4lABk
366kWEhgczqJlZQ0hybqvJwCOo3HgBnkzhDvRFvNt/dn+/2SYhNYL29VhH9lXb612UWkmfs6dM81
4bBX7xrZd7qVqvzywK6MzK77qpYHEZUU91zFf8Lw2dqlqQ1ji34sx5+CIm7Sce0F/t6vwhMHXSXN
j+TLIcy/HRa9YIPokr0/+wpgLfctC/Rz6an71v8Vp0+U0P99FqdVo28bejr08G7NtWru07cYWmeR
poZhfCgm+YGV1onFWbw2MnOqlUIjX6n41lnVmq2kPCEiURmWLdfyPg0/9tar7v4ahHzlzC9EUkwl
9wXobLTjeDveji3lPq6ikTPQpedMDh9cq9jA92eXx2ZCNBi7zoei1wsgrV65gBeaMW5Nz6bVSrLa
MoXSOpfUpfro88ce+aZDj9Ko7Yb7dGP+suB7NNudkW0Fbc36+8rnZJ2+NSqtjHvuhwwVXrXYn+Zb
Shs77X6HgC9OinxIR26zkUSno3je52pVimdp85JVJTU9EVi/4+QJi0RpvZS7Q/+sdeqWy0PWty15
Rkl+W1WJXujIQaES7iz4/ygoE1beri/8/E2mmzV714QpLuD9EWj7QvzaudauLH3HLHeuim+QTKd0
eVoOdq+cjH7kNaVVzhBsxOaXWO6MmKQQJCrV3lhrqZuW+Tbinb4QCixa0eC3EycvfRWImZISebo/
WudU1z/4gu/ZZemtxJbvb1FsQLEPvQNdzO8ImjMpriskLayzBV9fRW9o2D9XWWsXPCVXia0WF5gk
wVSCoIfXmEUoNKNlJmSW7OtKcSLpyAPMAzZmmpldyakd0mukCBcx2geItQhy75j6Hr1GYOPRtjKR
+TBfvGGNSm/hrgN5r1g00tPnAVjrdpbVuPRVI3C5fZSdrj26ZMwk+RhU9YqvXLMzc82NXFZjIRKv
CI16qoL0QKvEg8pLKVwB1C5um6sBzQKjQMqS3Kq4dfQ2+m76ERy0sDDed/xL2wbChgmHjPzxu6am
WO3VCRTjng3Nt1PiAto8lPRVrGTbb1dw3UtX9bWtmSOmeUoS2iTlqu72hvqtSD4W2oqJpY050UMY
xALkseYpyaByY9eqGY7fg3TZWCFaJv2jqxwl5UE3dvfnbpr/+bEGtYslgOpom83WRy9SINVj5Z6R
F33i4nKA8G4EX/itk44tTflJ7n6W3Uq0vGJ0ziZSB3WQ6ygVnZshBXxHntB6LEVeBVB31WOc2INh
Ob7srwUki4sH2zVM7HCtQdp/e7oaNc2TUGSwXvonj15M9Vch/JcAYWLU/h8bsxOcuJUnqGHpnjVE
AZIH+VhuVRRJh29hdIKtJPO0tVB9ig7fLeGVxdlZVpQaHhkZi7rbX9oa6Q7DFk1EwfqTlz3n5ABh
/tGlp75LdqXsH+5voIXEH68ECPJk6MmmcvxsB2WJno9DgnmTGoUt6dsh+ZFL35FKsfJPUnKwasUW
FTuOHqJB2aT/4cq4sv43Xru6lsZxqpLntQtwQbIL8AhabxyMbpOceNesOM3FbUunF+B9S4dkY4YH
Hzg9WqNx9gPua8eoq00faIaTte6+bbf913oSXZf2K/O75Kq16VcDqOWb51dC1RWWmScSyxvUTpbs
SZtFwqEfNzH0rmrxtTZ3aDEG3rcAXPouzJyieG2kVXL1JUd+/RmzXSaKGVjAjs+IGgW2VeSVPo35
1tsOO23fb2C/cKncQ/9RMCvCyiIveUSk1IC+gnmc7urbc1uZgddnAR5xCA919AYLLSg4O0dSs5Kc
TFtrs1zc0n+ZUo0p2iGJcmsPMXJY6UQWmjq40+vJ51Y9okyuurqTpU91HSD7S+wtIldKcltUj+ma
2vbiiGnlkmnegH5qTi6Q5kMoCiMekpYLRwp3Vr4HluwWG1l+MtdEpZbc4tQ39j/GZpGQiaBUp0mT
sfHzhEQvTxD6/hcvdW1k8mJXB9WMx8FLBHwvd7RblptI/hYrkHhJr4GbOFLnHRJ6e+ymG3dItKd9
vHaOpkWbu0k2D/MpGoQK85vObZQq9hPDPYckg2LVAc2wAaULBIQMRvJYt7sm/mHmpzSwDnKwM4Qv
9w/ykve4sj+/9OAXouMj1l2Y07dxxXOij58LZxB3udZ+EnlNBato4aUzS2WaowPwBVTjbGEHMQyF
VrY4N52+T6KzJv8cy9fSfRSzeO+qHa7L2ESxI9U/Ci/cQtdz0q3VVODSE44kAPctDZikpmc3olyL
dQ6LmYDbBKs8fPKbo1lAeQDliVdDN9O3tkFXXKGE5yyTPt2f9aUHu8llTEqOlmmeFrM58JuuKiNZ
FaZ9p8fRxg92ifrcbqOLFdkoPshrkOnpFpjtMwzC+ETzA6p18xdr7xpJHMWycK4M0akLYQs8oBkQ
f6mQSdwb+R/R6hxldXsvzPKN2cmjXJ0vKZHUnOkTzln8qYffGZ2gyED2Hf7BGI6r3iHaqjalv0Zi
tzzBwHCotqLd8y49J/mBr4x546L/gDJpYAOlT8ZtbQLFtOvHRoUKaY3EY+FKhJV3kkSHng/O0Jkv
CdjrvVlichCgg1Oc0IeQ09MeaXI83t8+C37YJKqhERB+Pp3O1NtZrbOm00OBW6/NzKPJQ9AMHpPE
PJh64EjKqwGR0H2DC2h3OEbpwKYFFiJF5J5uLeZhXxWDKuMnBRK7pMphnwDD3uvHwEzoNPiINIwD
y+JWyqDBMOBVA6Wj8kgm7tyE8tfU+yR7n5W1K3ihmsB3IRsAUzGT8a47xPe0QFbSUDi3MeTPwlZL
+fMUKngOXipSaiMltveqvZx0CIr/e1X/1vpsHTTJ85qq8YWz4Y6JXVVAM7Szjnx5q8HtsAYsW1x1
OjTJd4DvgfLwdg2CuJRhfM2xBmu+H7Ktk+YwKCjxNcB94xyqYWk1s7jgrOlygNOVXOmUk5g9TtK6
ERrWU6CCPQB0kVFOulj1LnMvKTrtYI5hsiI14UOglD3KxSVNHrN+5Y5aHLg+ceOgj0XWfzbNiKLH
jRCkwrnX92ZR74wi2BgUwTjNpfIL/uuV3b4QeUCPA/U9TDyw66qzt0OlQ8rXI5SL0oYubqyclHQg
SOmmNbK15uFFPyUxuWi8cI5Jstwuat2Lrhd5FbZ4YTvs5YPgi/2x9SOq73F28iya/6I40x66zB8c
X9LXbsLF2SV7y9uB2ikp/9svEAY/HhpfFM4uO9eKeev6JOEfG7qlw/rNj19XXMnSTYQ1FOog5Qf1
P3Mlo9UNvZuwmlXy6IbRpvqj6o5WaxdINA0tsnmgimv1kykUn99+1zZnKxrBUtAoEjaT0tbH3M63
DciX+Ifr3B/c0lwi7DGxylECU+dj68q2rQXNEs6l7r6lRbbLYxhz6LCPvwH/VmtvhTJgyR7lPYre
PP647GZvvyyS5CaJWLvGcMI62AuXai81siMWL31yuD+2JU9wbWu2T6IgEN1s2iddP9pBA354zZ0u
XaDXFmbnvECmOK3zQTh/8Wt5qyPtK2wncbb741iIeM1JHHbiAyb4mtPa66VeS4lF6KUX+qk3D17/
YrrHvIAUUiq4QLb+x/sGF4cFroaWJZLHpHVvD5iGZmA1lWHP6QiXtGAhzgu3riLuxTVFjSXHRYkQ
IDncBwrU5beWikbK5TQhyMu1L53+lBpf/bVmncUb99rG7CgVMbuxJN14dqGvc7fVl9E8GChgucfU
NjaB8tv6bZq7+zO4Mi5jts17s47dscWmJf+Jmz+mdcnbt/smFh3x1bjmblBXBDIZOttbwQeJ8aME
/5lyFt0DWc7yt/c6lmtkUEsHiq4uQJcgZGh7muUPrKKrg8YUvYsRd+JmVLTBHtN0TbdvafeR9YPG
nwe7/K7Duqjc3JUUSuYIN0GWtm2tH20pQbVorWzzpZKcSRs3YEsyt2AOZuMxc782zUCnNmU1m4iu
iWD8XjzQ0p92wIFztBZPvrUbcfmDRBbXfdLDt2R8XlnHJVd//RWzM6BlvjUKvgHEI/nd0Ff7UH8t
rc88BkDv9jbchCLUuqi/nvvAceUnvkRonsZoDVG3NO0T8w1EyroMAGp2TGIRkr9O7t0z5AB2HgEz
C0/FaNltVK/4s6W8EGmS/zU1vwR0bzST2BwpoSOgYao2ssjmQ6qHBzq0Lp3Vkp15jlJo/UzppKnP
5ZoE2tI+hkN1auGfiKnnT8sqzCstTXmNVOJpEHx6f1fO5sKSckwmFMuEYeG6u3VrrW5khjmm3qWy
4O4IPI4nN1D0zS94YFVrIdm0MjexAloaEyXsJGcPE8U8c+wNcagUreGjTEo5czOVO1U03pG2CZ5y
Y1d0K3f4ir2/junqiVwMY9rVGfakIEWZ4Zsvo9A1XKzqC4T+mzJ9KNdkwd7NJyM0yDkxPgslYnV2
RBqp9rLOVb1LW8XbIlUPZbePo4+FpX52hc398/juHEy2wAdMSkV/oc+3a5cU+f+zBdqCkvi+gNWj
NoT9arF6zdDsoWL2SeOFkeldGvdD0SmQDCGJk8h2sdZJumiIR4jM3pjIXOeGyNuUxNHepW+VTUjX
gal+CEfrmMk/7k/d+4M9zZ3FAuG2RdDj08G72hlxKMJ71vn+Bc6IskNFIRw2PP03apI99ErwGMdg
WJC3pDmAPSJm31bHurQ3r79gNtap0TRr+si/UPjt3egotA+VHhxNNdlEVeS0cbKRvN/3h700v5Bm
GBIPL5Lq83qGoeRVrFiJfxF5ctEOrCLUp7vH1ZrYsh0DykmAOZyF6edXs9tWNDNqfe5f1Pgger+n
jnW6jv1/5l1jEXm0/q+ZmfMKC9rh9BozrTds8wDa/kizu6hyqkJcb3N+H8ZM5iZYIWVnMqzz/qK8
QHyItwnm6sGR8GFvYdDZLiK3ZrvVPg/C1yiUVs745C/mHtOcZNVpdYZiyZjt0yKv296XOh/6NQDi
Tx6b8+QGnwV5769tjulXvTM1LRf94hMabtqwV4sWKWOgtFnvXzwv5KbTG51r3Vu7At7L60yzCIYa
6BuBO+H0rRl4bvQygsnpImmhrWffW2Sh/QhwyfATSZ1RDRw56ffI85ITKbpDPZYO5EuOGL2U+nMK
93EnZLQXKBsgDfv7x2NxBqBI4jGBtjXwzttP04U+DkJp9C8RXDJRTCfnSgS1ZICGKFWEbQVu9HnG
p+kite0yi9WMNY54wZb1BxRv7w9jaYpBak/5WSiJCRrmz0k3IB1Rm/5lajga/QQyTGlr1BfynbZx
+J0bL6a00YMvQhJDiGf36iYf7Cg/itIfP45x7/8BTEQV9fqTZlPb1o1WmAMjb9tEvZi5Jh0Vt/t2
f+BLJ5QUKolUxkfDpjWz4rdpG5Cjx6dGPmhuSMcPyImEykeEeSKbMHWttfF9F8o0riuL04pfHRpa
qOvIV1z/okRPotkTQtElSwJkylMXsQ5K7qQO4SZGscpozEdJ8fd9DfjoUTB/1cgLasOPXH7zvZeu
p2Vl34abRoOFwg8cdjin58P9GVpwJzefO7t0wqTrWk8X2BkFtDbiJgQ409CzbMWvWVzQt5dt7xtc
iIduDM5ugijxKjFRmR9KAx98y91U4qPl+hshW1n7hesUQwgQkammP3hOmKJ0lRz4TQTDvPhWtLWt
phtFGtjLm0SBQV1708av94f2nipnWns22sQGPIHAZ09nVS/TsMzi4KKUXyUTryTVCOz68l4WMkdw
rSPMG1tL6I968FkVBKepP4wyFf1ujSBhwa0AeEcNAuLsCb0924RVUIpV5jH23pB8GIoG2IiS/J/7
3KfhXlmZ7Z06FYe0hhH70obf1H2o7Rv/S51uYcq7P69LK0n7LtZA9NK8Pwuhg4aorUZa91KP4N3P
mffgtimcTO2PNPFti84bh8jwvs2lc3Ftc3b3ubobCImATevQfaT9Z6tuveaU+ZoDZ+i/mwJPRhsW
OgI0hc2CFr0YAmLoLLxItdNO8k/bmqqG+sGtT8LqA/Zvb/XsUgdSRksovYpUc+aXetu2Es2hNdYS
cSug/NCGU02hexHyvetJp6BFSAVZHP2j4O+KaG+WYMSt4KUPmfKuOxft705QfiY/1Cf028v+O3I9
RfDaUKDoubjD6ujrB4Pu//oYyt9CdY2EYMl/IJDJfBEDEVzN/Eegj80ohEV4CcZ6TwIdBIqePCUS
NEhrlb+lUwSxAOJ00KnSATFbGLcOoliw4vAiB79ITIVr6b2lfa1T6gFT8/dBP/v9VREMmhWxFBZB
ldCOx3A8FfET1Ng2YKKu7sCU/7NkBaeIBzdth9S1iARmF2JoVPCKwO99SXXA00prh+EDKZyV07M4
c1dWZiGdSnxKLrlj5vTQspPa/EWGb00jYHH6rozMnByTluqS1YQXMfvTJyfN2kjpF9E8+Dqie9lb
uNaHtvCGgXlL/FsGnqRNZ4OSOmUgjmLqJG/jR0+xiJS5Cv9DukZ3trTFrw3NBlb3WoU+BYZk45Oo
VVvJ4P6/BEa1S9XNfd+zaIr0NQHLlOyZg4zol+oDYaw4TXW5kdtnq6FAJDhW+SUUVp6a7xsYyEmQ
kGfiJoEwEnW3kZEYWQZCH8T5sqd9SIb0YJaiPVFVu9Gwjdxxo2hw5jmm8DkI1hCSC2uH7Yk8kZhg
Yr+6ta3GahcLMrZb5TnPDylMp7j0Nbmvhdm8sTLzTbrXCxY5R//SmFJm50DG9PBJQX2qH/XnSD3e
X7v3OeCpbZfhTGSx9A1YM3ODHKiILfrBpQll8dGN4mIjxsbgoPTdbD0xjrda1437Xipyu8wN99Go
gvDk64a7A/WeUh7Jsi9Dx6upNppgZWctnE44vElT4qOnh8fM0VS6J7mEwoRflrevaPmFp+NXrSZ2
n9AUp7gbqaq/oY32/f6kTAs5u97kv/QYXN7UZeZQSV1AnEztuUy7Pn+JouRTCi2OoqxFsUsPC4V3
24TQppSszBOJmlx5dWhE8QX5vWE/JFZhN2OIVIl3RrVWlWuPgC+zIeVuiDzzNcGchWEiNsEZ+r/0
JvNbsEVJPimSNr6UEJRGvaO/jehc3Z/Khd2MDXpvaEqBRGH+Lg/FNHBdsNiXsjSjLUsnnipTsgC+
pP5XQ6qKD56arPEpzI2STgFDNHEqUkLmqpo5CV8X3SSgHffSyS1wuL3hnTWgJIVu7ENlDag9eezr
zTIZA6YNWzVNfhNA7NYrKIKvj7WCMU98y5t+J0qCLeeIxdF1b14sY9NKb0256RLRdg3JifSVhrz5
Kk72NYiAkdidxHznqmi97lp9WrrxRXFjm+xbT7E30v6LkakrnGWENXRegk1I1loRwMtLqVW2rr32
ZW0Lq0ovi0O5sjK7s7wx4aaOguQykG/umL9s6imGIfL+nnz3xJqmjD8gOKenAMt3u2S92lVhV0vx
JYqkXWWiTOEjthe9qO5BejCkvailRykxd6pQ275VwfmDntQ/HozpGybyWsK2qSl1XgOiMOIlZsyy
ZbX/DOsNySt2iruT4m0mrlXQ3yWm/1qbLk7QodT55sUtI5J9USlZv2SEdjjftIQdpImmMlfMY72K
+mNg9XZBrD7Capv7fxJI+O5P+9KpJE01nRUFRpX5WxouZ7coIau+iPhWx+y4bjzChu1g0C7l5pVr
x1kfHO4bfddAzsjR7ORBRPKRZqh5epVe0dHtTKxq9GsL7rdsPMh99hbLjtXR/QvRareB70uxfoha
skHiMaR1BWevrWQS3o1+KoQBJpiUPEzeHtPPr1I6YpO5sQ/266OpCOJWdEVHR+jFGYfRI3GjQZOV
JdX+/uCn83LjmrCJvjGZbNCNlBtnwaag+UIfKVbwMasHf1P5sgROVR63962831yTGXiAuEdQ+X5X
FlfLibIDSfePtHbX3e86LxxlkHZpHez03Np03WtRP/pBC1MXAn7nOq5XvNO71CScOTdfMHP4PQgR
ravN4KMe08seb4ThsY2eNDV/I4/etJJNYSLuE+jQf/Zbgfd++tDk0KHodi2fBPcAXlxZ+6Z398Lf
5zh3HnELyq1znHg+Cq2RNCx4l0jZMcjCbh/FkvSguDSuFV6p2GNYSYDE0AGIOk0/RXlWb+oqkHci
gjYfVN+cOrbqunsYawm1xciNHSFHy0TkGt3kSf3F19QfQoPYGurt4db3SRLdX9p5xDu1sPP9VCZw
GlD2zTYtGj5FPOhxfUK2udmmqqijuWj2+7APvU2C9M9aNLpoEIAFMuRg69k3t6dEG31fEOqiPvne
WU2TZ7N+lgtEQMrntuxto/1WdtJRSLu9+1odO/+x0X7gvkbfWLki/uZLro/ONHI6hS0qttQu8B23
H+JZLWp7WVWfYDY+etJD3b3CYY74V+E7nhds1QLSH/fRag27EKC0bj94/tb9EDc/PK3d5d4pVfVD
Vr7RTOPzDx7A9La6DF90Qdp3a+Rjfw/yu69FsoWPIYKHbeD2a/uAXFYd9/WJVMdDn9lWo0KsaNhD
jA5g/eJFDZJIv3VA3KRNH5R03Fa1toFuOdGPXf6QlBPt6dmvNCeF4U6zPmlDP/GrrRTO/74E598J
9vcvxIKAd047LpZlDftc3JxiI8lHu+y0/GMqTVpK8ug3oCA8MVA3canHlt14hv8oD3Hg2kWPrpsY
UCMzadKC2EhFCvmlyIEl2nqjmg9h4fbptklK6RxGDU1LhRum4BoEM/k5hh5w0Nxrwp9FoXUeLJpl
fuoJtL/5USmS1JTLsN+oaW2Ou1SJFGqLY7JG1zJ5oHcjJw/EbQ/Gnaag2xVS1QBiCo1sXAWTWu4G
G639k0rfEAWk//nJ/FfkMXcNdz1QAfhteV/M2WF0qYdD0s+Ekxe4pyR22Rjlg6GNj5FwUqOacN+V
Xv/RV2CS6pBEiGYokIjOLht/9JSSAppw0sMHSmvHrj71vGoC9fO/2iHNQIsCKh34JB6GtzPZ9Bas
qAMhvTAiwWuWh7J4gMl+2+bDSuwwD0enO+Xa0qzgleRdWlax7p0RJndkYRRtoat/CbW5Uj6ZvOjN
3pjZmZ3euCpajwIEdtTmiThtk6feo+YltIaFP+PyX7PSDGuKwSY2HYIjKC5uJ7BVMqXxGybQj92H
7lkptm5zipJvRC3ciCu74t2+nxmbvY4EKTNUSlSMLQ0eTNidYX+180Sj8w1kRDXaUHfd3x8Ls3k9
vHk2SveaEQoSLKrJpyAiG266m5EmUjqkfO/PfVvvrqvb0c0bo1q9EdQot7yzSAE56By1fUqJngd9
JQ+ysBNvxjTbIX1QGa0aY2fM3ijBwiwp76R8d38w74Cis40xP8HEh72aRljphNdAN19bN/mSuvKj
/BJ/LNSN4AXPckqfhDY2SJSs9HLPY9W58dnbb8xySykll11pfLa630Pyj/H3398/wdFoPiEa+0tU
dBV/65nrdskoeOfYor+2l7TgU6PLneNJZb5rizw7F02/ljFcWjc6PykdAz6CrWvmq9pEGIcuqP1z
F4udHYK3fEiMIeWaEddMzVNl0/h4nE8BC+9zKhu3pxpVuIBAt/LPtVqEwpYGYiK0rEpAwfFA+BBX
iVfCqlRk/b4Yi2bril67xpyzcBymFwAaXTRHqPRH3n5DEuNavCGIzl7XBV+VwAJF2rjdVuprwRny
sloper1LoDFotKCQAEVdgk65eWU+M2Jr7K06Ovct6h2yC+MRaSxkVryy20ZjhP6z6zR6cJbhPlk5
LdPazbw2zFbwEZFLQORtTgJQVIOqjZoUnWH1i7+EVibuB6VAxMJSIqePc4mGXknYFpbwtZa6blMU
mbdyQS04V0JTcl1kSOHuntdhaiMPZaFXonNmtUWy68dR+1S1JWAL0/KzYufrqhg7SlqkwcYNIn8N
5b1kn7sL1mw+g+6b2XrXhpsKejqGZ3FQkJ4Ii3ivNVX7WZS93Il4cz6KvlDvUaaX16DYC1sNhDT1
uymKVNkAt1utGMVBipomgQ5W8i4ZRCp7qy4Rhs/MXVsW6v7+ai+Z4yXH4aIBFdrN2ekawkaujLJI
z96YwjzCEy1LGgchXQcM+pqA0rv8FNuaPhskjVifqeVmmvcrX5W2oll2/pid5drcGF5jd7F+dIPg
EMknxJAdyBnQrLYbSXcSSbio1BWrRHlsEHO/P+yFBYaaWuM/agTE/bNZjiq/9lW9yM8FWZPcoPHU
z/ZWZD7kZd84Ydg8y0KwvW/zXYmH0f9tNaZFfyI2nWfGwum1W8lNcS4z89B634XiY5G8Gu7FQneL
6rAW1odg+OTJa9yzC94adKhBNlVmpd8FRuaQ0ZoopcVZUtM/teFtQ62j+yhcE89eskPVfMqHw3cB
uOJ2ebvIjVrXtPJzFOEh1TjR7f/D2Zn1uI0sS/gXEeC+vFKU1JvUbrfbHvuFsMcz3Nfi/uvvxz7A
RYsiRHiAwcw5MOBSFWvJjIyMML/6qWFufL3571ncUGTQc+M2R0SjfetynJjiIpZVRXUeRbTParoN
wZqMPjro6RfN+HT7s6283zZZO/1wmH5RHJ5P0Ic9G0StL9FzB7yDQ+SLIuX5MUCIaiMQWpsSkBam
uHPVgvD/cpQCzqdvOVF9LrUdt/OdPSrHKg5OnXjr5S0a1so5ZAfOznM8p/MzvhiNjSo5PfakZ0z/
MDORaJ18GFuSp+bZOGZ7s/zhT085DlKZ9SN2trbj9VxJo2iUpYAxH4UlmViW+2I0tbg8px19dsEP
WQvA1e55DDwn0tw//XyXg8179sPna5NCGpMyKc95g7J6DeF1Sx1iXqzL3aihSAbYrdNgQV66uEIT
2+zRU7aTsyKn+wHBjYSegFj4T5lVbjS2XB+wy6EWqWiLnc8ssp2cS1SZI1x8PifpFoVka4xFvCrV
sVQjsZXSK5PTANmVUYqkbGZ7ZtE0X29/nJWdcLF0i49DnaDPStlJzllQuVNxX6XsBPtR1ordZG+o
Rm2NtdjzYLlGHll8JvmlMA/G8LX5hXnXLs22+m1W0o3LrzT/kg9bzqCeXcYZI9H4Uky7geZ7JwW8
GrXwNQxrr5Res/ipTzHQhRfUK1vRy+pMed7g9cFw07TFF3Qavw3BldmQfb7Lg/pbLPqDPIZuGvjY
B7zd/obX8TmADM8K+47kmx6iy9k21jiZg5yk57TC+ejUlkc98RrjTkpOvnjR5d+3h1t5RS/G0xdP
tzqJ1KkTGg6aYC8Xj1mIhSnuUuMO4cOgRpNONK4DIFgOWw6Ta+sK9gRDaF5VOiEuZ5rUo61NGiTg
epC8yA30s22DcuV/J1vdk1fkBTp+Zpjr/4dabNYwqSy9LhhqmL5hQjspvquq3cEvMGC8K5LxqFle
MPXI7uEyjrNc5B9MMbgCS7bby736dT/8kMXXRW29CvDySs968JfyqE9/oQ+DVkb7Jftbzjcy5a2x
5j//cG78lLCht8v0bAXHHINZIERdOlSVm/1G1s3otlqxr0po76s88+opcNMusJQ+mfvCfcVq0/Mk
HaaDwHVD+pVBWMqmO2X6LLW/tYduOkUmjl+ZN9X7sT2YW6DVSqrHCeX4IMzPKWJjXc66lqQks5o0
Q7231hSXrHAI3DxGZXcXxJ0yIxJW1VAiaIt/MyBfDApkGWpfhWnsf7iO4YETX8y511UfioiHoZGr
Ij0bujjI2Z3K9h7Tx6x4HtJhY2OtPTMfx1pckpUcm4HFO3sGKQ/EWyp9kpwNVP46yGdlUZCnJMur
SB55ubKJZpZtK7iZnKT38NojT/VCG90VZF6G73a8hVSsjYf0GeuHajmiVItAwGxkfcq7Kj370ymY
HYn+Mc37oHsczR+9c3f7XK4+MqghW0hhavBVlxlMFEZ2McoSg4mvY+xmuOyhhRJ3A8qOiitLbh6Y
O6ky9ur097iFaa3NFMkkjYIHBuPgp5crW2h1HoVdkp0l/EazLDxJwSGz8PVpk51k7/G4uz3btfHm
rIJ6L8+asYQj60DTokEZ6D2L5AdDelRqaef7nwPds3Ka2FskAG4PuHYVIWUwnwOWFnnmywnqaSdX
baZn58Qtzdht/Jd/xpD//TUQXwJti0CwNj171i1m75BoLLuWBqudaL52Mu4h3w3o/jcDupTznRGR
EuevRehv5DRXdWW+HUAZrpAoTtFbtGxjt9JAUWoh5edporYMktUW2nms3rT2sdG+dE7/ktr+id7F
0tD2ENl36lNAJRCSUzl19IsZ3hT9LUUP7bfb636l7vP+w4CEOUG0VNF5d7nwTlDiFeynxdnO4/uo
Mx7rpvqlOeVvA0YkClU9G86gBVAX8rGS1F1NxhK6QUh4havmwa/NnVxPn6T4CBi68dtW3n8dY2Gk
Sfh1s0H85W/TzLrXzEEqzpb5z+CPz5MauzZ6wsXkBdLnnG7y+sWcEq/tQnfw73S73UnAlFJ3P/mD
OwGU3v5B83iLxINWVgAVUqiZd7L4PXFW677UB9nZt/2dodPrpVv5Kepj1SuD19tjrc79w1iL67ru
ctn0J31+mz2pPVLG2lUsvEi9zNqSkdya1+LwZUGU2uBePA1auNfobFNfJbk55P1GNrX29LL96YKx
CbZ4gBcBRwy4YBcO11jdo06e6CVV5AI7IGQBEnnXJrIXptphov/GyrZ6d1feP8bGFQqeFrjyElKm
6XSMsy7KzgHWnEVk3Sdj/eZsSoxccVjmAzWblgLUI5jM/XK5aZWkkyzhi+yswW6txbCXo/6pDV5b
61caOF5jupOpe70f3QWi/6nrb+mm88p8Zpf7FBkaeSaE0sW3NIGq2lqbJj/nejP1dKfaBYYwjvnP
7Q269iASRs0SjRAbTGrxlxOFJZCERs1Eo/xfOw3uszDbG4P5e8yHBwPKnRVZOyPIn4zeONmyJ9rB
u/0L1rYtDyKPIlwo/UrXTi07Q6/SKqMFh9EaiArozwc0Eohg3Li/1zYPexYh/7l1j5rE5VzVXONj
9c3MbJAV124dCcVER90rPmbrt2e1OtT7K4GRH/DGolYsoKybdIrNQ+X7IdCICIV4ikhq/9NA8xfE
2w3JusWcSOqqJrJ6vp+mo3v4FvVQJJONwsrabGDyw1ajXxVdrUXyqNHSkxUOgYSEgNm+s9TffV3I
rtmYW9SVtU0/V67AQ6FiQqK9/ER+VpRy6RNB1FIPmPFSRMPGgq3EKMZ8qmlblbGK0Bcb3ug62xmq
Ij/XU1fgSDs0APY+KP+xlMbGvw8ljbRR8kcn9iRKTUceKjnb//H2ALIE18YIYK4WLX4EmpRjHTZd
Dj0Fa1HnAKHbwb7u9iBreCWqUtQ3cXa3OVyLz+aUdqbHWVWcE1F7CM2iiD0gLT8WYl/H942zGzpU
Tfa+flcmX+voQUKI8PZPWAnRDBWxcV2F5qjKy3l2RUqngZbkZ5g15sGKQn9fQ6VHzJFOCVsrD7WJ
ycSklVtg6doFjjwUTVYzYR+65+JcZNFQqCH/OvOIlD8ruekxlR30HYLD/X3U2PPHVeJjOUYYv2eV
uesdqr+REmcvdABJu1TLxeHPF4PaGK4TeDRCiFkEHgP+MmmJpva5khL7sS4cZS8IUR7UspIfgsoJ
9nVfjp6hh/Ln2yOvnF9ItrNPMUA832P+8w8QgRyOHeqSeXmWjOngl91dHu/GSj7eHmUl2AHpn8kr
LDiJ3GK7yU44Dc1UFOfW31fVT7W7+9Yb/24iZ2vDwFjGzII7D/xh8WWptA2ikGuWsUz4imlMFDfI
9/2kPRfdZHjgAVtNqSt3Brg/AcecaXBqFxHPlIVDlidFiTq/9qDktDkiTZJap0JTPCO9644yCvO3
F3Pt8H4cc8kQy0utQZaBWlvTv9rBKZJ/dPbnNpXvs3xgdz7r2N0J9dMEQS7Lv9RBcSy3INmVy3gu
d8ydBOiichtfbhtH8aWavr6SFGfaScMPUWyFkvM9t4hxUN+m4ZeiIk//8rqXoUEkedVTUEzulHgv
ww4uyd/2Xfe1T78qY+sG6Zc02W+5Fq0EHVBYeZYBkLiGl11O3WgOvq+RyLWpKvaZ3vzU0B/fJVYk
u1lpl97tj7m2f9BjmJtQwD8JQC4XUpaSos3GsSDGaafKNSO5dAO0+F6UjlJB59xXOLfe111cYd0m
yRthz8olTPxIiAUfFwXQZUdKAdxqxZFE4ciBpCrCHY4BSXqotbteyuereIPqvLJt6DQkJIHZjjPS
shav+WPSaWVN7aj9prSNG2/5PKxMCOBRmbtoIZlD3rlczjiFQNDBEDrHml7fBSPCqYUxjJ+EliZn
p1BhukhqgNJoYG1UQ1Yu0hk0wkPGpmh1xUfutaEXdj2VZ8R+gI6c5qlrx7t4+g/lN+6aWXeMSIjW
xkXeCKu3VfoxoVQ7DbswMN1A29/ekmuBP6VteH9UH+aK4uI1otk9K1SHsnqQSw8YZr92U7OrLM/2
azfois+hJZCzwH+2r2zXb9JDk21Zaq5tFJVEC89CujdpV778jqOpB5j5UWD3k4iKyxfR/nN7klsD
LJaxE/ZEL0hanUX+OMjfhsLfuKVX3iLci4iMIcUD/y7bd/OwyuJoDKpzNitChvLJQhJV3xca+nSH
P58LvRRz5wZfjWj8crGyqZTtshDVubAwxi7EJO+CNNqoJazNh0BBQXpIJ+1dfhFTTtRClHp11st6
106qJ6MGbYrYRUblhUxxIxZfuYZJbSHV6nhxcS0uIgYksQZ77Ioa7zhsNoLhwWr1o8Z16YYbE1s7
uKwdCcUMv/LkLFYvC2Wi/aQ+J7Fd7XWneu6TtrjLo40dt7aAs6fGTHuY+wXmB+9DpDWhxDuIVq+J
tNJDL4VnpTzS0ER5tvy8qRa6sr3R9ie0h6IyW38utrdZ1mESm6nAoaX4OjkDZszVRjFgbQhCHjgP
CJCAIS8inyTrx55aFuQb0dHbb/nxvmvTrRLAyj6wiTGYBYALYcDiInB8LqNUgZmi1vZjZ8WuNKFn
YmZeFx1vn6KVkYgcMemhB+e9CHD5fSSzSFONxpoz+gGeHv1uiq8yOlSb2mTX6waZZ5bbhmsDfLPk
2qhSVuZ6B4vUnGT7eTDs/gfuzKl3ezbXcQWjUIaDRwFYxb1wORs5UuNeCYgr8rB70vs8p93eVzwt
aJx7P6ZdeBjsErczIe3tZnT2t0e/XktCGgJEGJ5cGLBaL0en57MseL6Ks+hLdNrT2HjRfSv1/GIA
OxqscGO2KzXsmf8G7EiFHqRvGbUNKpqnoV6WZ60P4FNOUqM8CTm23VSRrKdB5PHzJHiX7TqD52kK
3/zL7Ep8EnIaSw63J3990Pm43Pj8IjYSn+Fy8pGZ9aHpk1JFyvgVGa4nTf6OIUIrqp1lbV3LK9ks
oyHrgV7hLGz5/ph/uFYakYQ94vEzRUwtMk+IsvrODWP0rt6l6stQFGC+Ul6hV5FLkf4XmjC6+tTT
VInjZ1IjZaZ1UoUnxmSVf/wEElLO8l9I1M6A6WIh4jow4i7zCYmEMO/GoPCPhh8p+zSJDU/yo1eE
VdSNMGxt580IHocLVrG9zI26Uc5jPSY8aurwIEtSNrv1PFhVXO4qU/y8/aWvo80ZLqTGTJhCPLts
/VKyxihylcFEMbozgu8g8DWNu9HHWThx9mC0G8/i2rEmqkUEgASFK3HxLBZEmbzOXIcieVXlH6Wy
D60HLXCbB6H/js2t2/f6bWSCH4ZbfMG+FY6MgEt17uPmE04Bd4P5HUrIlqPH2olBO2VW/rMhhC/R
Vz0OysrKSQv442OfBgcxjKehI4xWUxjD8X/YlyYvMVkIN/AV9NQOUtSWo1ye7UQ5RiE02clp/5k0
+5c8/h3SkH97l6wtInXBGamnLgiZ8/I+SJJWEp3QS+hsNCYKmLi0iDvjlrDh2s5H2AepFi581nIR
X4SBXzlWOxIyYzWUC7n0RiP4Pkz6q6SbX29PaYXoQXMeDZ/QqaHw00ZwOSdFWH4oJSqDgR/i0nAX
9sVhUHd0PkUaptekJuVBHb9azquc6FhnEOf0z7J1GqP/cNtyzGlpnB2HrvDSvBkKLa3s6lyNe9U8
i+hR1F+s4M6QNwZaKW4xZ6BSwDLa1hASvpxz1ExJyZNXnSc8uhRQQyS77tO6v5d9w00dhbrW8BaX
6dtUbqW1K/QloGBsQciEZoLpEg2pM8SH0niqzh28JQJiaPp1dWrq75mlu0V8SpXPhvpTplOy8R+T
AhW/TPqE9cMfx8qcmJngPWs5zYXuyyVAq3lKQ1+qzq1qnRs5ciP1EYurL7d317yQl9DP5SiLAzMW
1aRGNKGc4zR9MM0dWm0uWfW+yTc+6crJfE8weaqpG/J6Xk6nD4rIMKKqPttdu5ftlFZv9b7Rht+3
57M6jGUi1Te3K8NpvRxGaoNq8Cfmk0qaQ+OcCqO1SptjCDS+cdesvA9zUPn/Qy3ifknG2gshvvoc
dr1rJycjDnZhLL1GDfKAlRO7SYVWhr9VOVn9YlCuQK4RSaP2ezlDwy+IsKpwzm1iFzbyviDQ0WNn
nxQbO3BtJEpZeHCQrHHo57X+EO60lRDjGNf1OaC4HKWmpyUPNAwequaf2x9t7bhjjE4oCYkcVsCy
suUIvAWHoK/PSqG0L0kx1gelHKdfuaE2x7osYrdU9McusqbDJKsPTVRsae+uPItz2wqmC7OfOZHG
5VxjtOdq+oHqM8I/nplhHDd8CaRDJOmHqj3cnu7aulIGwGmEkWiVWbweUoFgk59M9TlP3oIUCe8f
sMd85e32KCsBE21YcD5UOvYRrFzEE6YjJLNJeKPQwsmeQ37H90wqHuSY/1fZkb1PG3yYMXP687ZI
KiugulQoadmg0+FyKYNOSIPZ03OQtvvS+W6EL7bYwFLXjt7HIRY7s+7SNg8NuTonKWBtjjSITBEp
Hz/rTrOX5U+pvFer4+31XNshM2hBbG2BPS7T/FYAFPJn1ZkN2Bmd1+EP7LhT1+70Otjoll09EMh7
EsMQflJQXmxHuQsipbPN+lyX6k8pkpVDZ9nBrtaNyoOzrxww7J79QoPcEwGUmTbtnY2Ae22+WLBR
AibVo162+AlO1gXoSYChNOKhjJwnAsrXIIqOSqA8N+YGwDF/sOUzRJMPyBAC7WydxZGIwXjrLooa
vMbSPVcpYiCpr2xc2Gvn7uMgi5szEDnUOzVszg1mjH18nJxPUu+W03+4NjGipGIDKE6NezGMRBNR
6Lcl8ZozyCdVyXbZaD2I2NG9sNBi7/a2XJuUA/fOnMXRMb6cP+OHS9pvcijUuMqd2QYVrenI4TZK
3XupUd35ZtNsDLfyoSjWzOWE94r5Ev+UY4sSXOqLc9007D3TrnYg2AkcnHDL8mAt3aa26NBux6bA
CHAZ+Gp+4oR125ytsCyhUv+bY5vqRoGueeOAV30Dd/9gT5J+l7aydhBqlj/3uLsewiy0YdKV3caX
XZk8kCwCBzAGWOql1GAV2aOwhljwSEBcCWxX61rP1DYumrXDD5RNo+Gc6RL/LhJPRx2qNqzD9mwe
nerBt/dR9dhYgnrAfVEUB9WKOPn3t7fRytSAR2RSDCxniLwXpz33s4E7QHTvwUxrfC4VzY1beXd7
lJXNejHKYrOKNKi0eqq7cz+55fi1bbxC+dRTfbs9zNpkiI1m5hgZE0t4eSbUIfbTJo/6s1n87sOH
UNlpzd+3h1iZCegX1YZ5KxCjLy4seuILGYi0P2fTKY7eSliTfqLuHeQZbw/0vssXVyOoHhV9EMY5
FVgEzmKUByRXRX9uY9i1Y1g+1dU38D20o7Q+ozkHTj1om+bcFZnyubZodf7eBbtWRUD/V2/+mMzn
Io/dig9a6+SQn9L82ezezMjcRT3Mkya5M+Pq5favXlseWD2g4VijIJi9+NFRRmf05Cv92YpiL3c8
9OBdYbxFZrRxH60PxKZFrXGGvRZRzjimZWpabX8WZXZEFaGrtM9BVHwaA9xgb89p3jVXH4JEDEkt
4C7UOS931TDJw5AkWn8ej0F835vGEcgpNnu33uz7u47dcCrhHBp0qVOXWcYaUZcOgxzTi2p21N65
zJvH2IvCvyvl31L69/a09Ktp0UiM4PL8qSigLfteNdwYJyBsMkBjcAcu2GGrCfX6OGKaBWfDBgcC
c1puhnqqzEBkM3SH9aYHwOH2OuZKiv6nFkDsNRpiMFtApYqS7fItjMVkEpnF1AFTs3HlEE/e1j7K
EZpPCe6qqXzun7sk3QjWVhYQoAD/Y1i43DdLGNQfrFRMIwmZolcnVJJ+KE6+cQmsYO6UiGfzJm1e
xaue/kEWtplExIMtcgJeOikY01vZs9mEqedUqOPhrIHrdg3groY2Ju1TtvNpnd44AmtTfefL0f/N
++QsjnVbpqVdyCTxOCbuEynf6/6v27tx/hsuDxnlJ1peQAzZ+zCLLg8ZKLPfhcKqzmVZulmkYUWf
dNlOrf1TqSuNF9j6v74KT0yuNt6m6+NNnA2+P08MUsFSWF/qDAPox6oxsk7vDFJ6MzwFMyEmCZ40
/fX2NK+vLfg89O6jp0bVhv6ey2mqOoRHOtM6vLsn7b7UUH9W7TD2wqYZ7y2tkDc+3MrkWE5oU/Cm
iCuMRSiFPHKhZF3BeEVzBw/lW+kj/iDhJuDqY/egJ/rh9gSvbzAm+GHAxU6pkzELSrXqzrlj3am0
ZISVZ8HYmNihia8eaRY53h5xsaQ89vBqyDbJdjHRuUohFD3Q+gET3VMVK2ismUN+b/SpvdOVeHpM
G2Or7ra41d7HAxyE/q7w/EPbvvyEGPXYhi8X5cmigUenBhQBvlbWj9uzWhJE3odBmYzWLAR7QZrn
aX+I7y1d2ClVFoaJoZ5j6WM8oPqHpmxclrvJ6rW/mzFNPnc94l7KOFqPvqIPnpr3/cMY+dlGnrbY
R/OvgfMAUwuDAaKeJSjplBR3IlUVJ0kfxUGZorfcir+YBk34TpDp95KPxMvtFVhZZ55bipuUD1jn
JZyQZyLArEgTJ40dTG+hFCL7F/aEOVO4sYWWDTzv0+MFBJ9Epph3ZLHYepFpKFCquDOESmId0PD3
4fO19Kc5SSQRgUdmUkHequtvYZF09l5SEOR2C00K/vYxpPqrFZ30krRjbbtZO9UI4WG4p6Hqmhb1
vkYDZnDRvZNDlwbCcgMUWRYK3n89fhna7JHFe3sVk/a8G1Zli1OtpGXvJkFc3QXWlHlFYWH9I7pe
ArIO8oNozeKYSIP8ExpVo7phW0kHqYqRQJKl9iGOMM3TfaQ4u9KvNz7nMrt5/5UztD6r4wCnLL9n
kkzhGOaWOFm0ldN3HdcvQgrguAzptAvstDpIok13hhk6IP/YNAc4Gm186PdT8+GZ4UfMGSxgw3uT
HO3fl6eqGP3SCkCqTpOf4I+Uqb4ReOowzf1/vjUgXllE4ivn228PIQSm9lDDN2vcfByCX33na/Bk
+qYiMlO66tnORmNXG0b8gCZAHoDU22NJgjggcWiHoZn/isaha3Y5YrvkCV2gfTEQapJcWfOnaZ8O
rS/QjRnkL396dGabebSYNAzgZsrj5SzraBrNpB+bU6EqxT6vhULXIalDZzibEO4caC9XlHeF+Jgb
GNx9saJtZVkx5UbGQmHV84NU1XaNiHH/cXzbKwLffxuswvd0KRzvaq3lIKjTdxzq4o0NNg+0/CHc
FugHzOKoyJFcTjoo6qiUDPZXYQ0OMvnRF99MkzvMU8FhYrzOYvFnj+v7ZgLNpZVtNozDLe5yREvo
Rp3oU3MypxKVT4uwq5l0FItbM9izz/ojjJ7m/va3XQRK/xsUuhbJgTkLjC8CpagLsNiKleaEDVb9
Ai0kQlUjLzyrasc90aA4tkqoH8NxDHf+ZOb/ZXjCbc7x3H62LCPLKHhkbcvnNkuz3ulG1n9HSFpB
mFv/nWQiuzd1SeySrlZ3AKdbpflljW6ePaUCYjVexJnhukj7DJlSpO1L3cmURfSamgIbBF1Gt9DG
2z5CWWuvDdG4H9qi3QVE7wfRVNKOMOezBkti11Rq5RV5H3yzumarLrQIfd5/G5k6ZDqYR+qVMbbc
DrR7KH15CgKQB7uBGd7p+IqLSXErULUXu7P8T2XqaBsR7PVLyRsJWkvXHG0tVwpG1EnKjqJUfeow
9BncOhD0cjmS2cpHXEp1a2MLXAdc9BggMAZKBeLMp7jc9pPVhn0MN/1UUJx+SXX6SHRTjDvbKGGM
J6URfbu95ee/cHGyoW5zM75LhyMsdzlgFMRhPEVOfZLUeDpI88YDmN6qBK1OawaPwFoAVZe9jVRU
euF0gTi1g29mGDx3Wp3sgK1K6VPkpxORnuRr/bSRRa4MS7EXKdpZ9wTxhsVqmtEElWmenDr+UAw4
O3BYM6lD37HZSLFW9idhlDHvTlhT4JmXy2iVilOTTYpThTFMkxo7y2z2JsZ1LeSW0iqOIt9q9l2J
YglKQBiokND4AnhyOWbZ13nStW134mZyvgVG+m0w02JfppnhhQYmMc6gpbuOsNVN8C7ZgYdR9It0
A+upzt+S4FrZSGi904NIKs19vezIGuKi9AVypCe69fTP4RBMh7QTW1D5yg0NNIhGG/aEEL2WPZ0l
6H8VRWp3SvTsuXX8Q2LJ3ighBjLdFzWKNpb2pdfDjQh9ZR+BGtGICFGN1V5ezIOC97nV192pDtrO
DYsep7rshyzCu0q/u30eV8JlaOuzbA7uE7y1Sy2srCALF77RnWSliV41X2rNu0yKO2cXN378bMZt
/jnx7dJxQ4172pNLAf2tqavstxboyaGXC8tNeMaegzIaPlHx+14lQrkjxhX3dSIpnzoNW7bbv3pt
gfDlAlLFeGBmWV9uxQDuTjuUQX9qYNr3htPBd+h+akNV7so6Pd4ebOWsgXTO2t/E5DOcdzlYafZa
VufzOzXU3W6sJ8tN0/R3E6g/wq7xRAmDTW+24r61UWfrXxp5+Spk/Jejxq3ZWm0Z9afaNF5F9jRV
f3fpMfGJQ5r9bGp7e5IrG507a4bc3ruIlkmh3celNDRFfxKdeTcEFhJzX3P0+cpk72j5Mf/t9+MG
wr+sDc2PLIWK9/eOCimw3+UU7ZEugkRO+5M12UhbZKN936Umku6IJh4bXe6OiBIWd0E0Jl5m2H8R
ZzZ7BazTzZzwaIz2VpvnyraaH0GuufmfKxKwElh+EGeiP2FrET+ik9ccR5Dpo8rFcC+l01Yjwtp4
CPtBWOD88SbOe+ADLjC1gyK1PPMnRZ+8ArKvy8n7GWjFX8SizZ+fGZhnRDNAcqAQ8mJDZY3TmFgg
DSe8wb9XQDjO9G9pjG+BWW1wSt91ZhaPPNgbzWAUocj4l/pfMY9QLDtRexpNdfyCnNtbK+LvctWV
nhxP02Ogpo4X1pr1Bbp9sUt7UT9jWJLsLTmKsIyMjDhzxzL/B0/jsYJ67ZSvgokdfBBcN4x91Y2L
ZDgijqAeelCHjRO/rNewM3nj4HXMBGmykGX8IArJsmuR9KdYt2IaiqU2vSd1sF+DQDskXRffBVlT
v6SRHdyFFkKdigpFtzdzMt0osw5lqA2orZma11A1OdZV7Bxax2juii4f8YZRGhxwTN+VU/tzmMWS
FzoteQ4Cy7uMW8hLyvQh6jqYgV2z1ea+8nXwHaXWYhN9QYZY8isH2lKcOmv6U5XgVwNpJnqNOxF8
iai57fu+qzM3FNob7Yrjrpm0/pBb47BXxzr2uraf9u3ot+4guuYBKVX/weaC2tUUuI6OEZjHfDR8
N5cjzHY0XL3jttA3NvL1y8/vnwVc5x567qw5hP5wampZTVrfMPqTP5U+LXFSiQgLNmK3L8Trs8ko
BJA8+lyLqCFfjmLTpyonOXeB3kiNlyfK9BSoRX9ILbnzrKFVN2Z1fd8Dx8M+mTFCwpllm4NiCk1M
UziczKxTd4lt9U/o00yuHmrd3kqK0Gsau0Du2thSPVsbGTEZUBREU+FOLeK6pEMr0y+5hcRQ+sdI
Dd7iCcXAvjNQApXV8alptGMphi08+/rJoeCizU2HYDcYVyy+o5m1Joa79XTqmiMRmIcAyPBimOJB
kY5juRNbIkczaHB5K83jIT/wDkQa9vznH/aNRVFpzONoOvVlf1SjyNUU7IiCl0rRd1Nubuyf1dlR
AVHok2JyV0XNdl5wo51OdIy3Xu1UkCwcSeOkG46rjNZZghzojdWMOpnmtLGbVnYvQDoJEJ2dSLss
6WlNqaVFPqIdVyvND6FkXpT+6M1/QkxVbh+TlUVlIAfxHzSMoRws3nBaYyyll8V0om0hrJ/l+Gy0
b3Iy7tDmuT3SSv4x0wuZDAszkzbVy+8XDr5kyqkznoKatEKDhLqPQi9OdgJ8QN8135omdWv12JmG
tzH0fAQWW2d24ZwbkUjwaJa4HNr3i65Rg2k6UQTtdiBoTb/jebAPfEjj0RnCypWMCNzMCDNvtJAm
Casu2sgK1paaXisYliwBUe8iDg1EG9qVzo9oo8nTU3cCA1EejDTccSNvLPbKnUBSCagCEkg+u9Q7
m5RBHYZCl0+gFE/A5XZPFGTwXw0FrOYvtaw34s9r3AMUgptgpuISgi55QiDVQ5FUIwbHRnovEWN/
wZoxcstc2uIdXi8jIyHMj10b5AaW8/JbmmVYCtH7ykmgs6i+2NXvznxA1MKl+3RjFdcmxdUGwkYM
ROFjEd+ptVZbThqpJxyPmse8tkMsAyTt0JaN9P32Fr1+FNHo/9/DASh/5ZXYVEptBcaoneIuL/fU
RtrdMNlbE7q+VqBMgUQTHs3ncEmrH6w8z+ReVk9tp7+qKJbLteNGuMLW6ZYu/PwZLo8cQ3HKNe4V
lTR48f4Sh5vmGFnqCUmhT5rsKfIT0vSHYJSPtDofazAOWlw3AJzrDzaz70iEgOAgiNqLvBLllT5x
mk5Db9hH3w/oX0LUu0MUbmNnrOQ+jDRLQ3I3EzguiSh5PQVpnDG90myUk9E1P7qGPqE2N8tDVgSf
FB1/t0pCPqWz8JtIlGpyQXFDd5qq5ypq/lAtiIgXyB+yChVB4gBws8tTATDW9Zova6cyyd06+0fz
v97eoCtw73tRYY44WeIr8XnbCGp7EoqGT5Mcx67SagJdAR81WX3k/pKFWn+NqqjPPaJysgDNqFNI
sfDNmp2IpHbY920zSLtQNYpwl8ohyitO22QbB2mltoXOI9H/7PZB88aSMe9UQ1jGg6mdrFLobpqk
1rFN6u6xCJzKG6H074yJXa9pPtZflf2rldpxYxuuHDNkftiCFGPmAsjiiuqNxGr7utVPsf1Ta2dB
m7vcyQ6Zr27cuiuHDEUS3M041HQML8Gf0cdUJG6FjmjyCBGkw0sttSQTO+K0OBpyGe/LakgPUtqE
x27QNqVnr28tYmtATJQgsHCnAfZy1wVSGddKN+gnGkse9QJ/ejn+NDbibpCjxyCha1m716OfkRKB
uiNHayi4833qcMm5vTlXzj0kLSIlIgyL1ViGhr4xtOTp+onrml4BJXORwn+ke/TL7XHWPuzs3jKH
2gbsxkUI48hJU8dqaZwc1GAdMR1HFNv7LsCCbWOk1Rl9GGlxfapRbReBXRinpK6hnn2LsuhByD9v
T+f6KSX7oiOIegUVC4LNy89XlyUlV/zQT4YOMmj0Q7/DmOwNqQsaiVs6kUYFf97bY65NDN0GGLx4
H1/zQvXcF7wjtnEaesDQfrQgStipfiibastNYuVrUamgLkcaSBfbskCVhpop+Jd+Csryk+nAPgvl
J6P+XSE0e3tS1+EWbtH0yUERoQ5HEna5kGMZhU6Bh94Jq4oHyXootcgLZSSWlV9a/U+uHm4PtwIB
MB4QDYJoVBUZ+v84O4/lyJGkWz8RzKDFFkAKqiSriiU3YaUaWms8/f+Bd3GZyLSE1bSNTXPVnhHw
iHBx/JxzewDU+rJrJ+MpM2YZdVwiBxWXV6aD0s1j7Y1V6DwEMFN+s7McVt+WFt7BknKmgie9Kprj
oEzGqVKcSHZ7s09mLzW0RQaDsS14cIw2/KOrWQik3EqHwpWCWX6cLKs0XS22ol+3V3MlMWA1RMUs
ibiYUu1qNUIxUQNVjSd0KtQqci0xuamUHErGOW3ZixUY7+XnDrz3NIwuK9/4emtk3/J4cldTXcM6
f6xLa7pG9LWUQZ6sAHHxQnwcUqadmq9aGJ/ar5Z8n3WD27b7NFS3EG/Xnivqh3xHYmZu8HWrfKwS
4Glwszyp489oNjxQdj+S5gWWShprzM9qsWeqY8kg7eH2tl95O0h0KJcCzyaeXmOnsmSB0RuV+SR6
gCliDPpdmLXSMe8d2MtVudjZta0krlSOkAnTG9rdtn/lIkCbG5gYBGnMy6/LQBWUnsRXPbEo9J5+
MBapbwC39apI25K1flvLKhjlbYCQjel15qLWwAgRzoY2hURr8Rzv4HD0Y+d7FYnnBICj0LwpbJjc
Q0wo6Pdm/RroC+fuccqPpXEqg7/pdHDCyFXg4G0oOaQhQwfK3moZf9fubm/KNXcgb6NvvYCOoWlZ
vWTCotaiman2pCvfRRX5VeP8oW/n2+rjUgboyn5fj9qxSbYo+a4gl5Z+3NtgKPzYbNX5KRRzIdkx
gRMRbXBUteAgUP/VjW92OXrop5v2o4z+tZ4YB0trfdEdw6g9inzc10Z4TEPz4+2duHyb+Dl4OcUC
mjaXVUIrmY0QqsQn5B8LD83g6D6Ja31HWkkWAXqVsoH9z4/uQuwJmHCR0OF2XaUPkxbbpRARbHbN
jJBuI0o/VtXMzfopPt5e3uXpW2hkiKJlWIxILlfvey2Xplm3OtrGteOVqfahjhpvyIrTPGp7O+jI
yEze/fblttnLJxGzGsD2JS7l7C2H8l0NrQyNEESWaT5J+etUv4Tj7zSgbrj1Hl5d3TszqxtdlfJ0
kgPbfNLiYk+9+q8C7kLLu+d4YPyBGBEiL3+QNkaDrrgMi4MQmUgPKP26wNKHXV1ZJmSEVb2UO0Iz
eAjHsrpL0zzzbalsd3YJ59vtHb28xpYd/f9GVzvahrNphQn0aj3jaD6tCEq+ffEtqES7u23pyt2A
KcYDyDYpZl2UJPNWTMaQ4DO58zOCvd5yjpxnT03lY64+JPV9Hx7DcutbXl0gESLMaGD6L6hmzFIH
UNKjwk1O4aZIJitfTLFFUbFlZHXtqWnd5FK3OMyo+LVluiI2Hkv9n2NPNhC4FC001H/tdekocGIT
2iOHO8UJgl1DucrrsvwP5aZ+I0JbLsvzBwdLPG9ENHwxcqTzcxb05VipUmg9xQa4N1OJK6+kl/4/
WIHBa2kGke3CyHJuxa7kOllIOJ6GHCF1e1Doz9kEDLf97jK4hb2Qfiqh5oIy01YenpgzOFDR2k+5
nEGXm1WylzqpjdaJ09zDUjG7Q1H9SkNrS0PhmmEQfTS54FCkZrXcMu8uK3jhp0mSR/tJDDNKLmZm
7hn5ytD9i+bdGFvpUWnV5mAkebFx1N6EW1bfj+EfaHV4EnmL13wfmjYAEJYG+8koX2f5C2J/+ywa
jnMG81f0YwQwmShH3ZB2vXHfL4UE+leMCruxPrlOUxyZ/7i3IXeJ5OjeahbM2WYbcHmM1j8RF1ti
BIp58C+d706QpXFpRZL5ZLZp/Bduh/K1k2RBpCCqZ13SC8+utMQnb9cPpTlTfYOmHcq30IMYS/Lt
UOv2lTIYz7SpZK+Odftz7AwmUD2z8jtF+jVmc/IxkqVhw2uvPA5A9mFpI9om7l5rc5ZdqdvpxDVm
zYoXT4Yv537Rfw3lu7n43VYvivH9tgNfOYw8tLzsIBXBzq9hmlM0OeUkcshYDKnbKan1Q7Rgnm4b
udJzJvnjqC+SkJyTNYukVfUFnITCfEqn6qlwdpn1QOW4hUXeTWY3cML9PP0yxd88Dt0sfA6YAxHt
Q2CeNFovSj7sI3t4aIi/azcZdrX92tnHSn0sGmb3dklIv6s3641w4E2GZOVEbApNfpBhDG2teW0l
nVq64FZ8kmelwLfR1P6kmLXzGrVmm3ljoskHtbP6DPkbnQOuq6ETAN3Mp/86PWIwrqLXM+9h+ono
OodV8V3UThS4lipk2F2tNAeEOkDgElqJ2vpqBpdKaGTt73E2ZiRmhiTSfCWZ9d8x/fXQV7Uol70m
TJHY6SPRM09VtF26kwz49/wyjLsMGGC8CCvkk/PDqBrLdg0pq54W2cgEvKVgAltNDXgP2lKdU/p1
U3NPKCQ+IgylfNPDRJDzNioJc2EkSsddJiTL7VIliT3I95xDag/612DW6sF1RqP+3IaZHLt13+Rf
U1j5WzdoioAo2XA66NaCMvGB1tFvF6oUeJIT8Tg22dR0/jTA7XRv9hYJTV1TFdwZXWFGB6hezPKu
aZvuh9xLirqTINPQD6YxVT8Kiq/fzaDPckRrDRF4VpfPwxGhOUtz01k1yh2sffknuaM3sZEHr+Mn
gOpw2jPuzRO5zEStojaktJ12biRKM5FcHgoF6jylHGPfKXrxEA1quxOhvIWVu24UICDpv6EY1ioQ
lmslkos+Mp+m5Nh9sQvdn4ud0uzb6F8TzmV5MFHyWhL/MvewWl4th0wQaSWxr6O5IjS/OFV3R2a/
EYUu/5n3R4oWI3cN8TWzgsv86OpRzqJSL+VMJqGXOAGGrwoYfYaDpm1B3i/KFoslziz3MzkLk4/q
+QuQ5qWY+741nqb4z9g0z1pcHYb+Mcozt+2N59HWDnL+oU2cn8mwRWG2vsSxDcQGUN3iK6x0Zduo
nFmaBaGUmBZin3hPr8zNc+PeimtXYaRNQR+224hE1lHiYhTPZMmQvvHHyldSx2wSgEnmU1fFbtjG
fg2+PYBEf+MqXz+t2EHjFmgbZDjkgetOddeFQlFrxX5Sitw+pI3N0CpIVo8RGWWvdq3qB6kZeHAE
NHdxaM/fGrMp93bvfEsstXuYskF5mgRhQVrDtjgZrfYkmahASW0S3+k97MHCyM29UMItYsi1LhMT
YRDa0G+DjpGZb/zi3CeiGR0mvYnFU5QGrpagyRxK2ec+kPeyeBT2odIfnNry5IXKQEiPw1Tv8nIC
8NN5ZeYb0idrCHZ1oLg1TfDY3vp9F7U+imsUYaAN46eBn7gQxq6TQKZaKZ4U5W/IR4yrvdJ8SHZ6
Ffi5PMP7T6lB4yJXmsei3vqy60hgsQ7wCKGDJfk21nBgtUXQQGtS8ZQxfuMWkSS7oTA3wo2ra4Sc
jcrscj5oU59/A0kJrRIuSB7VofpPs2jnxupR/JWEp0lPkWhejWDYG4Gyhy0Sib4t5OnlKdGgV9dQ
QaG6AL/rKl4PC5XSOnHbk63nbiBne5mh1gb8/O1TsmVmdZ1qpggDu5+kJzWa3NY4SOUfBYWc20Yu
cl6+2BuOGmJpUjcirPO9bFKYsRPhSE+1nRzUoXdhSTQHmrvG97qHazVthGeXrZdO6QZc4wJZvZhe
lCLIeoAoM/95bjqLWwkwfBychAL/leVLunXEumG+CKWF87J2Z834lWr9J6lrXxB7+z1ATNnqxCPj
vZqblAdfotSzp4+39+Qi0nz7YeBYKI+yOXTgzn9YSAEyMassOPXNDioE2Mk9zYxOVbFPjTuLuVtG
FoL8Y4a0J9TLLSxoavFxEUlA8MVXsqMCQrCLP8fFznE+dvVejfNdOR7juKfKV3tReW83+oZuzuV7
QWxMRsWLxV5esCmAv4k1oZb8Zmk/gS3FEo2FLoI6LbY8W2brSpuhDoY2b+/W5XO8GF6oO3jyaQ6u
NyuMdYNp0uDkROppsAZ3YrAd/addkoV3/2rqrYsGWxNi6Nxvy+3zLl9NFStQUlQNT5Wwbb+14n2j
K/MuyH8AOt/ftvVGP3EeZizGgG0RBIB1WAO+gdhokkQSiJZsPLeumQR16oqGwR9PVWNldJOONqsG
D97oShJxiB466YsloTPthrMzPRQV1BnybKt7rQc97iq9Mvxx6jT4kmVFs3GYLr8CpBBoMhEtQC9F
NWG1NVQVlEyfU5RK6FHT7DkGubin8bOMrW2cj0tXO7e1quJaalpWzIMgyjqly/CvGPximnyHKe59
HtrfYkmf96GcRHeBHDfH29/l6kId4j6gmNTq1zF0JfB+qgrpSYof5WBvFo9pHflOt9XSuBL8AYZc
ClkKePdlZOl8Rymg1pmTxdmJvMnrAlgx68+l/h9Fgd1M2y/t3SE8VLnkG4W1EeFevqIGrOFvkwZL
vruWMtLsMRUOYvYnfln7Ka105SEzEu3D7Z1cV38gd3GInnlH4c2D2nh1cCtYCmxrRFvP6EV0P9Ku
8YA/lqBLRjVicbL2OaPGh+ZuXYuN03XN9sI+ynWBHAPtqfPNTSEWykcJKTgBCdqAGoteJV4oQfEB
20+iah9Krfz278sF7EnJCd9Z9DzOTVZKp0pOpyHnh+5kNOOz2sGKv7HP+6RpmeL8ctveZd4FgIH2
G7MPXFeQOZ/bs9WpyLXRyE55z8wwJYkhDCS/LMYhf6nHIlYPTmLP9RHoSWL/uW37mgMtTEGI7OG9
VPfObbdTkVZNM6PnlzGCNU8trTRNz/1/t7IgEpnO4EIAbX5uRUVqBoCKjARrm2dcxbLy7JTKtLtt
5Uq0B5ABlCVjXvCf87SdmwmyQc6SVmQnmlmuZYReOzB10h9l4NdhOO4lI9ghkhhm9idJdE+pvRWI
XYn5GZsA6UlMvdCRrr1VtoKMozQhfAfC3ZXNuN1XVnaSreynanRiD19N6CaFxXU0tsLL9fmnVbXH
uJanvYCq/JC36Su8SpmXkNe5C2DNC1q121lapu8j5X95KIFKUB4n5weNux7/qmbUfxPYSU6tI+3h
1HkeCUia+qUWWzro165jABnLuCN0GTSazz8OoyFqJ8t9dlI7kXxB51D4CLGNL0Pq6HiDoW54w7VT
RTLMuYIJRUVZ9dye1WlObmZ4tpz+dZzEBZyREQ8M93mwpav4JpK2igAcB3wlGR/p8MX4twnLHnBi
ic+OotGHpIePQw0U+WggBPwYMn7s9y3TOXIm1Tsnk7g5Yez0AQTFh9isi72mZc4jyULsgQjVPGuI
ej8NaulDFgTMDiuNfZyc1vKbJjQeAqNKDnTxnoOqlHZ6nJeHIdaCe1kbTFdtq/6vbiO3LrVF6iFJ
VkHpqNV3k9qQKxeWvacKJpgES9qN9/baTU0YxLAuZ5xoePWB+xTAISU45Kuk+S/5w2soC1dRkj1+
7elN4E0yoMvbR/6qU9FlXMYCYAdc15MzyRZqPdb5icHnh1qZkF941MP8yWq/3zZ06U3cKtyRpKvM
2uG/596UtG0kIdiAICiBDAK2mZL6LQc6ma3nrJ9fb1u7jJt4aKGVZOSBig4kJufWxExa6phlftLM
3711XAYestqth//0IH0ATPwRbdfbFt9AwOcujEnokOiBA2JEwuDcZDC20SArEOEbIZo0YEqntnAT
KXL+tHC7zG7BtCC5nubUhUfZApD3gD7Os4Za81c5KYzPKlwrk2v15dy5VmFqnVvKiXY3t7n6vehE
+ckJjepnAJig9+UsC5jqMkrjR4Po2V4HYbexoGsfDOw2sIg32ML6yemDvAK4NOQnqWUkpZRd6scA
iabXxB48o4u3SBavfTISQXpjbCH/rK6bMQyahOytoKdu3k2Mmj4F+bRPkeALhXx0tISptS05vssT
x6UJcA9mKZuxkfVoytSbKJ9OQX4yYUAqnX1u/qjs4p4OeBOGO4d8/LaTXIl0MbgM0TJcsKDrluP4
Lq2yMzWygNAiICtLLbV7xp2/ZSCo74OhFJ8ZSLB7L9MS+1MIHNgkbkqpdo59AdtVaIyAUm//nqvr
h5uAA8K4DPjv858zz6lDrlXlPClJ4ukxXbUw75G56pOclptTfAh0yIpQDHQ2LC932fq0UHIlg0Bo
a4lNzy13dBVkOeGA2qPu96bkJclBC+V/ztTZZoJvGjdsHe/KuRWhjOg2iSk/DcqR4XA3jT/2tEaG
YvYseQC4n+yojGwgpi8jwsUoRACwt4CIWdesVCfpU3mauXsGaBf0ZxLsjWjw2ubBvLaMczGoS3n0
fFlVHjgicBaxW2beC+Kx5CndbJVfO//aAqelIU9fdp3mhpZQNOKo/BQgE5kAgq+kj6P4JIBgBvNG
mnv5Ci0D31CwLCh30upV3NkGY6VNo8aWaelu7nWCzs7T8nmn9s0WAdryzdeeBywIUiFSuuUcrjYv
muo2rBb5XKl4EMEnufws664eIIhAaPNzsn80zhZJ1TWXAKSEEzLNCwP+yiZTlA1wNTRU6fyJfWMZ
sx/DdbC/fZqvFBiZYYfbjSPFFDdx9PnSpn5sGPFoipMSlsgU0GV9CfPKE9NrfkQv1y9tw022Iohr
zsgsHEeY6QCe29WV1mttYs3omJ9066HMXlPjvpa3KgTX7qn3NlZvA7WVvA97NHabeIKH824ume2F
vxg2LI2Jsw1vvOb5760tv+bdJQ3rZ21pdYCkjZHuukT1cqt0tfJL3LRHQ9tSRbjmG8BRANdA/svb
sDrM8tDFsdSTcxkG4Iq4Jc6DCnqrwXblhDHABBeqQ5ACcmu1pnRUqnbOk/IUmHm+a2ZLq8Amd+ph
GrPomMO2s7GJV5bFmshYmQBjuGA9MzU7cVrmaYc4cVGG+4A+sQt5yT8qatIioqUFvnPJG2y6/quD
Ndp2FE92X5/0URXPfQfzjF1Klr9xsK54xDIazEwyRB9YWpmRQB0nsKIvCgsUdofXcgwfE/lVrweS
zvIlpbHcatPd8m8ohXYaZA0hShOw3btF1u/pBvgi1DdKV2/Aq7ObjMofFRZqcPwoJntX37SCadNo
WPOpt7rxezolUeyVMdOh/jDpxbGttEj2OjoLsa9FieT3sWEedI0ZJ1/psspwUcu1fiZgCX62k0CF
IKha1cUL68ab4kn/ADtSDYi8dsKdQBnE2ultOIxeVTcgAyejakGww4H6R+pUPdhLDOCaHnP3w9+4
s8dxn5pi6D4WudkOx7qsE82toGNpXGtw1GgXWP1STcxFwp/BZII/KOEQ3fhyy5V3sUeUvaiY4/QX
qjdq4pSDU4YmUWyl3ZlZeSfkjMJ5M8h3OShAz5pba3KjMGxUt6mhVOgdeRGVGqJHu6jSDTqKywCQ
V3sZFwGiAhCNUsb53YLQCrkoKJUTn6l1i1S7K7LW15yDkmqwcQb3cPHuZ6ZxgiT+MA9iIyC6uKzf
zFOAIr0EfLnmbY3yVLE7KzVPQxPs88pUyFMiLxRFtBHpXtzYiyGqBouWG8279Sx2VcVd3M+leSrs
HPAIFBppTQaRuXXLoHL7OIiNM7phcM1C5VSOBiyqME9A8d0OekIHitOm9BVDd63kr+R82fCsJSZZ
eRYPOth2kMc8tuvOVWRbYTvInD7wwf2Om6p40CL9v7kDeJ+FKTphUTHrr00FpLzPtWJfDoN5kBaV
kdu/5No3BSDMR+UuxM7KpbIs1HskbgBf1YrfOQdd2VFA2/ie142AbOGjEtSuQwsCtMyEI888tQAB
G5qktNW59zeO65aVVVaQOZRsApFjpblvKTRa+UE3NgLAS0fB9SlO02uk3sGf5ycQvkrm4QtdQ544
8xnWUpWjSO6gavI0tMkje8Mv37ok537CSQP/T2djOQ3rwkcoow5SG7F+IoTKPHCzM0S7kyHvsuiD
mrxM+ndZ/SJTNpb13GupW9X9tEdf9CnQme9It17Ma8t/93PWKVFrBqMWNPwcTXvUBayF5mPrfGnV
/Rg/DPlG3+MyIgWFRNABEmFh72e3zzcb309iy5AshFll83FMcssNSuCDgmhuDzqzPqlZwFvAk/Kh
N8rJq9Ci3d8+HxeRCL8BvRd4IejMwc+1KsyoWpiApLSsU8r7SPfJT7Jv/26BqjxvMFAzGI2WPX8X
MNoLM48zN/aplCXdSzjsvpyWW2IXV74cJQrgmNRjoJxZX6lN0XQFQodcqd2wl7S/AGYfpehJv1Oj
1CdN/+drhYoIXQ2wHyDZtDVFSR+hEdhLCdtmy/eGSlk7RxpQL8wt8cPLQ0/njcSF/wdpCub0fPcQ
4SwVFY521CL7h7xpI1r80QdFOBsn8SIEBiv/3s764KsNzQMZO8kwuzZUFUn0BfDurhz+/ZFfLIFa
oSHAX29tlnf+EOHidr/wquRcCnu7azRXDoLU7cDu+iIV0l3fzuIIxypETWKU9l2XG1w/ub277ZgX
g+6k0zqSXeQXhrYE4avAVYY3T7ICgbbiJLkDEk9Z9iVUd3mmvwrmAauDNftVOT7HRv6pHMdXenYL
QDRNqo1fclHdWwaEeCyX0INLcD1EYAYVCNJGdU7kKPR4lby5q1JrOE5anuwIvHumA4Wyr9rAuhOT
qtzd3ohr5pnUhciUL6JRZjj3sdCsytjJMS8NDgyRQeOXFmFgHlso/Dp3M9zJZo46o7Gx7IvEgdSE
/jJtSVQuKTas7r+Ylwa8v9Gd9OlZRN8MqmzR/NfO74SxkQ1crlCn4ASZBnAwKFnWYDQxSQkMP/V4
mh3oLqUOnYPRk8RXaobVoFPMkzy4bTfe68sjhdEFzYRYFIq266mGadDCwQjU8aQYH8FQ8ZzCwv2S
m9NG9HFlG0nuFluM0S3M7eefr+lkZGtCazxVTJXBL+J2ds5gMNhs5ZMSVRsRwnLhnL/YOgNlzC0u
gFC8ZnlQ3h3fMpC7RgzxdGIW5HGgQV9KSLTkW6TD1xZF2YvRCYR6L1OB0Y5ria7WdGoaJlOHlzAE
Jp27LSy0/z4WvKSK742tLr/OBuuOhMF0suYQR/DkovYdOXjS0uy/XP9ZN4+9VD4W5TGSNr7dtd3k
vVrm4xfw2XoQUZZkvRdJO51C8y6ypLs8cU0AJbfP99W9fGdkdc7mvGAKUa6mE4W/g6VHbjpMD91j
EO5maeu7XXF6BAv4H6UU2EPW7GgjI2SOldTzSYuBXEbftUb1ZPmXpW28V1eCJ2bieUBg3wd8Q9f/
3A9rCw/PzW4+STXoJutgf5NbRof8gvAQot1dnm48+Zf9f6hl31tcXZPJoCbM/2PR6ua9rRcfu5cZ
oiWPUgYKmWPxiPD8MR9dtf+fLNMOoGZOHsPpO19rnNSjaQbDfDKeRZ7t6vKQkZ/vKViayc/6A/if
Zv6Y/WulfulvMRAGxJgZ2YtHCWbgYaoUZHzimEJfJO2SMvn3a5lRHUq+jIcTY64bPsoUJ5GlFDJN
dG1nSCXBGzKrUd02XM7Rrpmik9Ywnq7LGyfiipcyAMFTR/AG/nuNS1Do3SmTVssnq+9e+uKYZ3eN
/SvRu++3T97lu/OmLMUE1OKpkBOffzgATfVUx4FygoqwaR+dsnezEo1Qf1J7L1e0ndX8uW3xyrlg
gk/T4KnHXZmBWGeJs562SmIqJ0hw9Dlz40bx1Pi/IYUqJX8wu/ukH+7gvnzZsLss5fxdWCYHAetT
S1qYyFY+qhmdTfRrKKf8UbKPs65QVoMTfvoN5S9zX23+qTLznWL9cwyxmOUpAvZBiX1dYI/TjmPT
2copbpjwTx4S6UeLKmP0HEkbecxlhnFuafXM9qXaKvFo8S3b2O1+ysGrKn/Jq8QP7wUEaBvbuVxf
l9tJgxkGJrJDeZU1yb3VQq7KupppNz87XNqM5gsD/bNYgWxNwDjyJ+DGu2322hrZL9pMNIB0guNz
f40cKG4MPVdPtsUkk7MP2xcLPT/hddFPSd7Y0GuuiovSQVtoyqEiWB7Hd6FELUfJHNuFesrAsg6D
HzUu2sdQNe2yyo2qJ6lP3BRtj9trvDz7y5TrQg5BeUPjNj23WrahOc1xqp4q+QkEV5c0u3x6Dbph
42m/spfYWZa3oPOJls7tVCLVosqs1dNYNp5d/AwRSoqjEgwN6nKOcQ8X/O2FXeiskMecWVx9vTQf
+9mwGr5ekbhJCh954eb9N9rjkuZVY3XoJV9vHETLLJd83ZVCB9C4X/BnO/5ujOpBOIc2c4cKMQnc
rImsQx6Yh1S1PEMD7b4F2rrqAWC1uC4W/i687nyPijhTO7Or1FMp7WORuGpc+/keqKdSQSBXucJi
uHWLMvFKmRnaAKIGMh2uSgAO51bDSSnpTff4XWj8QTzFG51oJ2t+SWIg/yFih9i4djsL3tzMOd7+
SMt/e3WueRLwdorcQIfXQ2OKUQ9zV3cq8ZFtwAfRFPtZpMn+tpUr7w46NMQKUM1AkOCs3p2hrmY7
CwWeEOefxDifqlnziqjzJTNnIFjmc2rUtJqNy/jazi7cmyTWAJn4nKvvaYb1UEvUu05F/xsGuAEL
k4Q6rquN/mS7KAFrfxtJ9W+v9qrZhTzk7ZjR918FuGFfqWVTS1QRQbsjZ95Ikz+amWuPd6byrUzK
z6a0V6NHWL3+OUiCM/Kd5dVrWwBOTqwkME7FWNVMvQ5ELi3SKLcXeO1z8gwwH4/0DIJ9q23V0kjL
YxEap1jQR0sYV23/m6o7CcbmoO93w4cqtg63TV47mjStF5ImsIfMVazia3k26PVwZE9B48q7dvqk
Qu9XxYeh+Cyn1n6YE1fZiCEuzwZxPMHcUlRbaP1Wmzkx+ytBMD+fUjXWdl0XmXeNZNV3t1d2zQod
ZUKjhVPr4gROoT5rRVjOJ3UmoJ0i9Gqgy/1X1QviEZ5RsldKhCCn15FfLeCkTqpqPpnSnO3tCOYV
e9Sijdvk8i07t7Jy/CJzTFrWJAY9IqaPFqItO3ToWuhSbenOEfqwsXdX7PFukv3T62Voag17G51Z
TUWSKCcRa+aPwnCmvdLbhAeGCGsXbMCW4PZlfkwc+0Yg9/8i2tVFtuiS1eQhBF00u4EvizZk8gq6
LKmo2n7jmC3H6PxuhqsYEWjwUCrHbF3UDfMRvBeCWqc6k11rCtxwnHiSPhrB39l+0OKNI3a5mefm
Vqd6rKQhc0B4AlSKPSOdPA6ch25v/e8V13NDy/XyLs5SqR/rbSBbgFCK30j4PoZRPLud6qpW6ErW
gyQZC0Nn96yL7wPKMLfP2xJ1XOzqUtVk3pxUa01fYdml6STEuaeMQdo/U3Bnfi/TvwncXLftXJ5r
8P/LWMVCFww36mqVaROFlYTA3Gmug18ZyHMeOpFtvHCX/ogRZr7oaJKvUnY730oFmbPRLjL75KRZ
5AHPY010jADdt8P/sp53plbRnJnltllCv0ITyM5dSy/zXTRC+fk/7No7KysnHII57ouJBdki27ft
jBbfFq/QNQd4v2erDwObcpP3AR8ms/xcKnMvo5/XWa+2mcJGEn++vaBrp+qdtXVRfyHBKEzBtilG
2uydTnR+MLefJid4TOpp3vCHt//c2rspYZA0wTq3FNDPHUKfmzrqtco+TVPuq5BdibZ5ahxlJ8e2
P/f3TtsdEGa709XOk++TKXWjTjkoRffDicW38mPSW3+dRLjafNAUkh8K/mGiPGea6U7CtyD6wQsO
E5D6Qnf7pCck/Xh7wy4/z+LHKgUYAgtexNUbMtcRtL5gYiAkG2cQcLztqt+Ovi7uct3eumOvVNFs
dIU5plSQKf6v59b1MS1Rrk40gu+vsXNkFDUr0AyR3LCGgzDqJk+M7X+a9BJmqttl0j9PhjOvt3Aw
EtQQaoBxPP9gjbQAR6VSO/WQ+vl0ujRXj+UthMeV8AnctI0tYoeFpHgVywSVJDH9EpmnSivdvEGJ
cUfOZ31BHK9+HZ7zsN64Zi/9nuI/HEo2dAaw1r4Nkby75J2CuY1A1AAdehi4Jbv6WmYUneTku1Q5
/UbYezmUCriW1ILxc/pn7OLq2tC7BBqZyAQ5lKi7Kp/pz6n5AfgG+a2j/gICFaPDajOu2qd3meBc
tG1yMMq/o4juNLXUYExI63td6af7qTZ+3XbpK7ACsL/IABB5gYEjnjz/yHanMBojQusU2MrDIJmP
dSs+MUrtFs4XlTQIoVjfbLqjaNI9dJCZ/mho941i75T+Wd3CgL7Fred3xPJrlhE8cKxLr//81wzS
ODhC0CxWv4wEFjYz0d8dOGo9hriM7lf0Wxk858Xqjrd34eJgQxgGuIL95nWFK2J173ZmojYw6Din
uc93U/gNvV1PKl6s+RWW0dumls99tsLFFOViOODp6NJNPV8h4GQ9y+PWATdh7priE/TfroQ2awof
UvFN/3jb2oWrr6ytHmFN6YOS+9Q55eZ/7dS4TE4x/ft9EQu8bejitccQOmiMry0zqnjS+bKU2pyk
1AnFKTUnt+JhVMMfTrfFxnPNCvUomvygFGmErr6THHcoTkuxIKiuYYnwlfyXlm2ciIvgiALUgkKG
I47QiNznfCUqGGRTLgPpZJhZ4w9GIbnaoGZ3t/fr8tZTmeGlsqG8IdsYAD83A1C+lnJNlk5y/RjT
spsMw22SHyg79m3u6sJXS8AYysZnunR0MhGb406aBqh2TaWKZIsUGaUWPDOF6PbzH6dt3L77ZSnf
kPrYsHXp6VTxqRzi5MBq+WbnK6ziPk6kfA6fh/zvGCmvdvckJ50PMgMqLN0ftmT/Lhigeaoo69FM
A3ACtnb9XnZ12NQzChvPOmcqa352XiI/o1kCIJ/B9/mxNX4PEHp13UeQ8+itgSSW2geoaw7R0mz4
hkaCVcJs6qReUFOL3+J7uLL5QGAoEyxvOlnT6jDO02wKJxqiZ1s8JmVAmcVAU/pvKb6hxbUREl+w
9bEZ1AnxK6Y8ceP1KASI3mEQcG4/5/2nOP8uhs/z9DgZvSvMZjcoh9n4U0luRBTLcGL+O6+fVajM
9K99qcFcMsuuBmN8u2Btgy103uUJI6bA7xcaQ245feUYMvLL05Rp8bMSAZ1rcuqv6SicjVf+guCY
HcDFOczUy4Ebrium8yQoFzKk/myogcs8tZ/Kyd2Si5TwMAXSS1tUd10p+9ZXMRYu+bga0lIGc5UF
NIDSr8zGeRJR6lTupnjfvgH7Rug5DD+Lts7lcnGdvwpgyxbC7TfxenWNKwHBI6xwkpPnLvSa/JNe
1PtqIV82f3XqcBQZ2gwbF9AVZwSLRTpD+4Ku3hrnGuaqks6WnTzXzn1YvyrdSxTct80jAM2Ne+Ay
jqV7sPzDBCD6bDx+5xdBGGQVBJkifw6Lfg+Ezo2Sya1Z6aAabhnUz6SiuKHwk+mLIvKnauz/ebHs
LYOwNDJA8IEoPv8FXZRY5SAq4yRJjhdN0w7il5SqhaKmB3ujBX25sVAeLl0TMPVLdLkKqAJzSmrV
jng/cqPdR5kUutNoqI+iUED1643+rHebbN7Xjf4faefVG7cWbOlfRIA5vJIdldhtWU4vhO1jM+fM
Xz8fNcBcNbvRhOceGDiGBai4U+3aVavWgmAN6nIK0Feqi0kwpaEZCy9hIcHdrQa96WSWL22nBBSo
ONa10wBt/3L/Erv28KBayNhRkuY4X50wKdc7qZAHgTyCWU1OVoSajmovhDl4+Lz27Hr0LGpwoViL
WwAc6ZrA3I2t9c7bTJ1/prGD/f9yYclypKrUT3yB5we5PSR06AMCC54yEsxOl3FQuyTNNgJUiHaW
xvC46NWB8Eveaw3kOvfn4zo8McEuIXWAtALFrGWoj04yGremmLiBOEjbTJAHB5sUlot2rYJ1wxSp
N1ql3kV8zSX+P+vJk1aBFbv1oCibeIZlDRVtD+UwrvFNXXMpMCZYRwDdwXWMU50334f3Ui6Azwrb
KHULxJ4a+gvMsoYssHK6R51YBb8hD2+c4yecSDdusso4NEm6L+qdoeV2VQ27MS1/1XSQyStn7fq9
MBPYE1tAogQy6GrGJaVLgqBJU1f0LHQeueqlfTemG68AE/1DqlrH0HYKMkPNvjEek1T45xWHRMmc
W5OQa8C/LA473lVt5NxIXU98UDOVM5ds0rUCw9XhBmwM9x58BuYs4PkeSn6Yf19toQ9CqYK4Rn0I
VNlp67MFRUGrudQxd/f38HVgurC2GJKmCm3rj37uTmZ3NMveFr1jMWzeIujzIDPQXmRlLVJ8J3K5
uP5mmxB28Byaj42xsEk4VnfWUOVuDXOBHUhdvo3k7EzP0c9KHesdl1X4GHUh7LxtOm6UsY4eaAaG
fFO08k3hRcLPIBPWqp+35p1cLCwp8BMB8VncW36njM3YjblL/YVdFBo0DDadAf41+hH0Sbmd1HWG
NZnDtJwKqgZw8pF2IUhfGK3MSK/7Ws/drEdNQatV+eir9A2WfeqTEKn9g+n73F6CIGz0OPUeEWj9
nktGeezLxvy7shnmib/6Gr4CLWPk5YCsXB79QoTt1ijV3B2m/FBKuu2fq7HY1F2NOnVox/pDayEB
skHm5b7lm3M/P1Ro4hfRqVg4disc6Taf/MIV2+atbsdo65W0JsvapO6jTDQgvJuyX/dtXvnUGdSP
555vb5JDS/etCUCghGnK3ZBEH8j4CGGuohWcClj+9r6pqxB4NkW9EFQVQRivgct51aexJuiRCtfw
fijym2693f/98y5ZrBt9BDNUmjcYJY15qB9cRi8hQJFYSuFqlmuYx7zbNLEz1J/GV0HboNR739qN
xbqwpl9aC+VJ75PEKFw1edUQDtbOwU8//Yxyy307V/EGD8n5xQBb/f/9/6WdEqWSWDPHAnruzQjt
YP+35JYX/VfozZx4KDf3zd1YpAtzi81vWsJI4IK5Ccmy6HO7VsS9tUjglQAQ0HZJ4LBIfFqCaWYh
SU83kStbqD/r40Ps/fXKo1Q6OgKEHb3k/z4iVAtg06L9A66rhUWZJA2NCyyUmT0Ggr9VUS3531mY
5/TDxqsDEeIZEwt0JgjbNPbhLhlJI963Mm+o5famQqZD6MqFSI7h0ooeJaMVh3np+vougJI2Octp
Zg/GCvbx1gb4aGYxXR2UNnldz2aQMWyyh0A+3B/HLQPA0MH+QpCAiuC84T/M1tDoY0EEW7qmWTtS
+pytB2837pOZVh6BS54FgBAWZzNB6koj8VC5RvsAL3ir2vqx38TEbIqxE8OTJB/QxB62w8Gq38JA
3aJDHtu9U7UbTdqRbU3XemlvLN7FFy2PVRaVaT0YlTsIzUGMxXmD2FnwtxPXkpI3/BJh2Rw80Tg6
N21cTm+Utg0sjgYs0P3oiN1f3XwMCR+kyIdl/Xx/KefftdiS9IXwCqKuAC3RUh1hEPWkLNKicVv4
JR1SO0jY1lFySCIKn/9uii2DZCR9/tQwFpdHr3ek8oO6cadeclTURCPeeeP+vpEbq0QX6Bz4UKrj
iC22JnZHczKaxk3hioxTGtHj+KeRjw9lX6zc9devuDlBZc2M+yQHSFstwr+or/FKcEi7aEo8SvV+
NNia6qtivBqx7qRqtIthxfQE9VAL+j5I1qgNr8dKax/JUJooQGJBL3W5T1SYGqHpLmuXDwFE9yeR
P3vCZkDM8/6cXu8RninA6d7Z0NiQi/0Ih3YYoYZXu5IAkXSWw08p74V8LeFyfU0Cp2FAJFtmFcol
910Dz7KcdVPjZmpk99LnPDoixj0qsDuPmVOqx/ujumGOhANKK4Bg+W9ZPBkaRWn6WGkIm/QvQrsD
WdPVjth+rpypFNfqJzfeJ3Di/I+5ZX5FgikRLu6xcfXs9xh1SFM/VuV3CbEhbxOG5jHyVLuJ/rs/
xhsrh/LWO4UNiQYaKS53iBcnVVqhgeaGCG+p3eP8mPWKle1x7a5mAgqOGhkVkqPL+FNK0qIYc69x
k4JeTDqXezIoXgbI9OwZxYq/urHnZ9JvBH8ohfJ+XJzvpiNRZIZ9645R9t9E834ENqOaJCQv12L5
G5MHgmwGd1HHZmzzp3y45aRejIpGEVu3Ud8sv/w1WfGPwf/32iFvNGryZKJ4RpIRWZhpNR19+Khs
3T569iJXU/zXStsKwoNe/dV7mqV9EvuWdIgmdEqV/FPmH+5vkusuyfkL6C2DCoxmTXgLLgc6iR6s
g23eupaZQL1m96JiB/6jnO887TRNmynJHBQqxgDawVPDS7ewntYwRDdO48U3zJvsw2TLcu6N09C1
HH4SIs1TqyRPJuqzNfyDCHF9n8Q1UvBby0tNjicrFVTO/8J7561c9yDrWlceD8H4JysCu8h3K1M7
u+DL65Wp/WBkEfF1GSyiZjy0btI/dgZoGMkZNNpvxU/KsE/8Y6V/DV/v25xX68okACn2FMX7q8gp
l5HrTmH+YtuGjoJ+EPIj2VdPW0ti3rQDnRvMPbz5gWVdrtikW0Ga6ErrhpH1s0fkxQyEX2n0dVTX
evZvXLTMoo4GOVQ37NFlumrqImkSC0xZUf4Uxs9Nm21LOjtJXG76xNj2E8WftrelzoNmYngTs3pF
nfk64r38gsU6CvVQ6SEyS27SVadIbt60YG0+b+7HD4NczGcbmVafUfR2YX7d1lJgW92Tqv8vxzF/
xIdjpnhBmPutivuUs00nbY1+bRjXadfZm8DLA/oerBF9l5cm2j4UEfSyZm+ifk7K59CnXdUJA6do
HkjZHLVEf8hCRwXeDOT5JTa1J1/3bW2oj2JBYUXtbFUYbQ2RFbNfeRldP10vv21xeyQl92FvMvxy
i0gxz4mzfpbiN9og7EE/jZW8EmPc3LmAdngiIe4F8dm8rz7Md1DHba0Ifue2zSdxpDJphc9eOJfI
5edp+JSRsJmm4jkV632liQf0ztfaKG8dU64W0CnAM7nPFkGiDhHDqMtT7wp9ZSMFWsu9rVS/1TXq
4lvbd+auhz8Z3DBizZcjzWral2NL6rnAeBYVx+LXVI72fdd265JAnIVeWrq8Z1KNSxsKRMOVbESD
W07lNhKfDHk7NKdh8DbFsF1TAbu1V+juoXuEqI2c5uLIp1YreLKeDq4Qd04fRHuNNhucTNlkj11k
2CWUjeK4uT/CW7HUR6MLJ1AJ1EGSNB6IEv8E8c4wKGp/0/MjAeN9Q9dl5ncUDyz+M5wD1NJivfoO
estcx5KR+86sWJqZ1aEVm890wW28+Jeafc8auwxrN6SDBUm5vS59L8KfudD90ENzP8GooFfZdpAS
p1C8XYniQPvalDBPi+n+/sdeo734WCDpZDhnFhmg/ZcLL2lBAOk1a5GKhzbf6N+QfPGHrTUmTpr8
arbp75BWtj8QSAze76C0u5Wn3vz7F3fqhf2F24SQbqip+rMXIvlYGsKrOeRrUdi8ea9s0Cgr4qLI
gS4zHkYVSolWloM7DcEGxaEfpvKia81zmrvBZNo1sO28/QvqbWtM2toEz5t5aRyGxrliAMaL9/nl
BCet1qqK149u0lq9I5vjQUQRiYYwxfsshN0vUYEOwG+EfVjK5TYQEXNrjWgzTFK/Mg83zrhGmzwL
TpaMmsrszz54zE4gIG7SiC9Rxe9l/ke02hMqYE4vAGD/IVprOMcbfgu4CWUSEow8BJevF9jINLVv
utGVjcKR/OGgFtvO6J0hSOwpgKXIfwBbMRY/U/VrVVpu9bP1vYckWmNduLnH6VWEa5TEN0Nf3Jtm
VpuJX0+j22RuBI9FG9iy8mh0e9PYjs2uM6x9QVc/dIDHuTVHDHciRFHSn0zzV3b7rVuLHhAKd9RO
oHYXF66vQ0fTb8VxdOv8sS2c6E+xsTp7AvnyIndb43kyvxn+Sqf4TaP0I5HtA2EGqnNxxjxhGmFo
SSe3QGZpQAksaCGuhnZ9IrUHusUk5SDbsT/ZBUqGnmGtPtGvr0pwlNTkwd/AG0MIfbn19DAfKkNT
JreMvkIy9FT/ZIoey8gqnbIv4WEuHEF0kNgC9VoJB7+tbcn/r8uy/4L4132Pd+1wYEwhowQFEetA
58vlp5jKiOSLLE5uO4Bn0svpSIPwP9OXUCQExkdnJs3cXKeLyyboek2pmkp0tch3ckO26SD/m3Sf
/30o9BIxo8CnuEnnA//hQJsRSj2aUIouErCPvWyEtpKaK1mBG9kV+sp4P/MeARhtLXesUIEuoelA
dIP2wRtQ6X0Ihecmekm82p6IqRSkLgN1re/m1iq965rjPii/LUk+5SKCz9rDKgouow3TTbxFy3oN
yHBrW8KlRDcpcOyZBeZyAoPY0BJ8hujm/P4q9vYgG16RzvtZBOH239fqo6nFjpisLBGbRBNdSZ22
3fgM66fzv7OwOGMmSmNKWapYEEdQF2VuW0qyEnVfu3Qevu8YQrLM7LlFyBtEoWxUWirOVcoYHQoR
EVdp+ueB8LBXeZDCwkBRdFkKNYK6k7Aiuz58ok21TxDkuj9V18PgV3MlkxeiygZk5nLdrVoQ6qhO
FFdERjNKqm0Ppj2lhH3fzPX2IujgbTLXcnD2y/faUJHoyptJdUdEV2Px2EyhPWkPYbxWBr1hiMMJ
RnnumCSCX1xwhpDKXR9Lqps15S7Sw1PhmX+VGtxrk369P6brgwm7ISVXIG0zqHZZauCpk6XQ/Rou
l4odiD8KPNt9C9cdyTNuC/wWuXcKJ5BgXq5OM6paNjW56RqKM6RPTTmea0/CjfaWXUdtBmBV+KmF
fQ1I9NmC93rlA65nk2ooLgFo7nxil+nrEOD/MKmh5Qb1c9uKsNI+6xUaD+EKVmnFzrLbahg7vw66
wHKFIHK8MLI7cEmydeySX/dn9DrwmweEjgyzSS1qGYgNoyhXYxdbbmE9j/IDb2rbg1erzX5KvnSk
BevTfXvXHS7z9pjfqgBKwbMbixXMdS2LaSkXXC1oVKSgDrX0IOb9qTJF2pI6h9ZvGDLoknq2pvOU
BHYt/Ff0Cnc+/dLAfcKVCOjGBFBVn+UeaYil2L24KBV46uZKT3AycmEzCT/jVjlUQrkNPQh6e6AQ
qzCwq7XFEF0Js+wcdRBqLpd72NR6NJb9ciaNfbVGiHgFv2o2nSH87RHxuz/dt23NPoaongWWL201
VVulgdnrL62pjQ9hXb+ZNaoTVVkZu0hTkt19c7MzuXjQzE3FsDmBsyOkI5C9NFcV6B01lQarYrcp
Wqgp9X1Xda+q7n3Ru3jN2lWuYO6NmfGkVCVA4IgL1+YXhdrU9Em/tMY33fjalf4jaiENKtsZGrp4
Ekdt1yb0eoTYVCHy582CMuiyHQx575xMAk2XVTdBilU2J4KvfdV5pZ0mo+ZoFgD1+5N6fWTmcXJq
ZnA6GfOlX+3jTCrauDFfygo+OGweckOv97kvSgcKlY9K60VPQSw0+zjPvue8lh2IUNCuDCb9NbdK
5EXqE4Vvz/V0BL3LbpWg4urSnGUUuVvmdYdZZ1n/NXpUu+n/Nl8iAXXvFFIMv01plEtfV6ZiDoUu
NxiGIP8j9MN90NB4ucFSQeoQ0/FhdHxmvF+mZg95XYcyU/MGnNYOX5W/45F0mIqe6n3TV5cbQ5yZ
P3ib0e1DT+Cl5bqy1KBrC8gco6TfSRVND3QMmCtB1DW4ETO8AomfCKyZzkX4oVl+4VWJar0YYqX/
GP0W3y8FqvXNkKf6V9mkOM2x961vEz2Spd16YezbAr6m2A1jT29sGwZGcgimvNunldmv8cHemgaI
mJFqg3OWEs7884/vCr8W03amCK8mf3qCQz23A3nsVyb71jQgiz1jGgFvkc9eTIOe0wlZy573Aqqg
eJyIji1bqmKKxGgS2fqk5/vYGM2tGvfai6QAWcv0wneaPm23ghkZ26KVE0S74jX2oSufA4ZoZsWb
E1MzY8jCw9XlUMRiFKduKsvJWQ0Dae97SXP2fKl2gpA+CVDFsEiZ5Qimm97M+7vw6qC9m0c1Z9Yr
AQa2nP6gDcW2CIAwG6m1yTox3MaTF5KPK/8ZeaPjbUwiOY2SlgzF8OVKj2WYQEZhBidIhvv/kpSA
uwul6jDWiQj0Nmh/3h/a9WsSg/PkzkjH+V23uIljPdPaJPTDk17/VofPPVpdUDztwrdChvg/KHee
4AjqGhPG1Q2JdBYui00GgBQPu9hpfoAgQBmb4SlTVMQaS9nfVVOjbmO9LuxwzNZU567ijYW9xY3c
o0xQ8K5llMZj2X9C3yYGt6qRXnRSyPnvz+nslC7cJdf+HGgQ19FKg4rf5RoKEuohLV1Np1QjkZOh
rxR1dMiq2i9otH7F6E+vBAA3ZpNYCsbBmXNz3jaXBuVWVYWyTZKTEj5JE5pr0+ltrNd6zW9tlQsz
i1MolbUKVXSaQF/q74FyG5n/KPnhPo+3ue85CUW8VjEPhWSuvD+vjj8T+nF88/g/uD+o3ZPBiIX4
JKIOqA2PUeKWAyQqJ+oWNtSYOuqx/76EHy0u7p1eiBuVU5GcqvFFsKoNajD+s1DsKsQC71u6sXZk
QZECJA1s8IpbTKohIOMhh3J6UhFCnrpwn4ZflLR/meQ1XZgb64d3h1Vq7iEnuFl2lppVZDWTHOen
MTegrdAc5jEcHDjaozSCotrJ8sbWIpDs94d4ne4EDjwL9L137RKwLNavr/JQ7o2Jbu26+VEOzjjZ
NaleaycH2yY9SklpV+JeCpODvkqkcj2/l7YXK2klDUQQooTt4TWAISbJDmmLvuLXlTFeoR/ex4gE
GOkYqkxLisMsyhszisv8JEinGg3VvPb3g/cUWY/oX5Cto73xpAm/71u9dmvz4P6f0fcV/3Aw0vnF
2rR1fpIaYSPEFodDddLqKImQC0+VgyjL9/sWr4/ipcWF466CIfLFiWF29dkXk400PWf1rgw3Yf+C
nAPg1f19g1d3L8EIlXW27Jy4pVP28uw3aZF1XMz5qRJ1p5OEjW/KhzRb4YG+TnHMMQ9rh+IFOQ7Q
QZdmPH/IeDMG5UnwUGUiVdxtetRhbEWplW1T8m/1EIubfEBHJlGG9Cv45tSpfaM43h/vjf1KRYgu
TJqV3iP7yw/JRi/k6tSKU6j2PBpm6ZYHsLMwZa51XN6YWZ6o1N/gD6TOuMR85QWFLnI1xSlvRzsT
hxPa7HYEFPf+gOaZu7wNuZXIuJNzIzim4HY5IEtNY23q0vJkZkm3KwMRvr52WhNEu7EvadSgqAV9
B4mipZU6mMq4CsfyRNlvp3n9A72W5+hRCMfvkmD+HJNpX/orZ+GWX7swOn/Uh+MX9P7Y5mZdnkYh
P8bRl7IiVVI9pEJnZ9VgG1oLEPE4FE4mCG9+FZ7uz+ytBaQ5ZRZpoXyFWMSl+U42hiDtpPLkNRpq
yY3Tde22EfLN/4eZ+aFPvpTSwtJ7exOJFatQy1MgUBAr1RK5XHM3Fvp/9+3ccGaAAv/HzsJTm0Go
9dSLy5NmHOWyopvrs5TBXPmUJy6NZSvwmPm3LbelOfN7zJ0q4PsXa+e3bRoHWlWdhjprzmoe6V/a
PLYcajsQpOdysY2k6N9FQQnRqHpz2uiMuOY/MBLyb6WaVictCg5I42ZU/TTpNwm3WPkEvQRBfjtl
eyFZo/C5MbnQHlL8AuBBfWpZcZUo8ZoFbf2nScsRhTA/d6ifboYsPmt0t4SNaTiWQL3q/pJen/05
YyxjlKZnHvKL4CamiJsmQl2fRqOi4iwlwZda16PzfSs3AptZ84XgRuOJTD5xcUdkZSoKYaoyuHSM
D3Uw6g9aaYUbBRFzesnF+lNe9sOXSGjNTam3wi7mEXZY+Yj55rvcUHwESQpEC6BCpVxyeRr12Gzi
RLLqk1KVso2QG4mfyvopwap2nEaQYUY3N8B6WurkSZtv0ay2SAlG/9ywMucxSJHxpCNhD+Tl8jvy
GsZOXu71qeU5vKX43hymKC1XruVbK/vRyiIO6MyKSkZIhgsmrn5L/A5ryFg32/uTen1I57Fw8c4s
/DQ4Lqx4tHbVYcqcSm35qDReBBeB/juSg73v+5oT6O0KROLapWKQI4pJQJicl8vJk8swVQQLg5o4
ItQWSL9lyUOM3K/WhAav73kehzoVormZdq4ZX1oizWbQFFI1p7r6rxu+KO3PMn2rvBWfemMCL6ws
nqIZ6cdBKfPmRP4Ioma4q+0A3SXocuAjy9QYxHVmrHVcL/cG4QiVwrngjrgG7AqLoY0VPRRWq1Un
cAe9UxRlRZY2UFcehVch29LMYmxyU2TTUJpgVE2EBmW6+RH56v94HT2o9dkI/oxjfQREnv/jHlna
XVy7U18MCfnK6mTpX/po34xvQ/Tl/r6ffcVHX/JuYp5DIlHy3UuH5quUC5Par09G/EOuUdIDjoew
3BakOJSGANdVzUaEasVbLzeLDL4Zv0HdkszFnNy/3JIjAhSe55FcDxNb+531wTEy9U2JoqWuWiux
yxV0dmls4S6LJJCD1Jeak5WQ0diJmSqWdp2N4kPVQfqPOH08PgwD7uGgZoOhbwU5qwOnaSvYnjRD
88I9+sTd3C5XyMnBK2vDdJI4pD1CD5H/2hRdLU4HWU+AQyiFXidOOXXT3/sLtTzFjAIE26xQQBYL
3Os8pR8iQJ5dvt4kU3dSxi7aCxQB9vEYPAKwjw7eWGVrl8yNJZpPFncdmSXqyos9HxZ5r6RJ0p9o
DZGfw7QR3uoxNY562CPcKXQ157uYYrA7decocSFsikKBvUyPOoeymOzkk3yIikJyNEGQjxHGiH3S
eu07l69h5mWm9EESdsYk4Esv58UXRnVAXKQ/Ra1n2bqcP2pWVX9H8bJ6Qr9asQdyVttSz8MjQHjp
oYIoeQXZdX2GZpDMXPQEJcM1t/BCWZ8pRZ7L/Sns1f6BHMSLQO/mN7Uqmm0oDLnbht6b4SsvUtGt
8UK+F6QuD/BcSMD1klPlWblE7ybymCTInwynyJdLt0q8YafJykgRIZgcggRxFyu0u7SS0D1ZE0pH
etqhHVlaxTb1i/5nlETZS9woshP1AgRPidbzvkd5QkH32Y57dFPQNsTRFZXxgFhH+RgVXfwCgU7v
NJbq2bxIoCnLPc3RxfGTHk7WrhM7/yB0+muVl53TjOJWIECz+7SBDT/L8pV33w3/TE0OIjYI6+Yg
e4lTyvy4SgIxHE6B9avN5Y0/os8TfIHO/2DG8mnwAK3IOyKxV77w/rG8cUwuTC9cNKVCeLFHhJYy
WXvRYu+10qVvgxW/1N1DLPTRiuO8CkDn7U4Bdm7loy4KR+bldq8L2FMGMRlOUhShjqBuImjhgPg5
iazYudA4SpMfhQIwga/u7g/1qmiztL3Y52rWtUZlZMOpM0ZUDko6CyZ50yX7VviZeoYjW95mzGgY
Vut434c7QzQdMJ9KsoYQuzXp788L+MyAxi9jJysSpw7hZNY7am06rEQu4g7pgbH+S9195fa/jjFg
UsLj0lrOIYdS7nLGjdGqlbqbOGCRQAXK06SDVlnVv+8jiILmJInCAwaw/6UVUwlSy4zM4aSn2rkL
EGNSabr5T7XoNX9bWccb00cpRgX7hr/Cd84//3CV5IbfQHaoj6ewKQ9hoNmV+aUcjyqdBWMv2JI1
PWi15WZomQRUHxnraAV2bhxq43cGcjWrkv39T1oGw/huXoq8+sFkkhlbzvE4VJ5WlOF08j2V52E7
1PCuJc1DOHIR3zd1vZyYwsg8eC7v5fPUQlZIyaZ0OsWzKkxI9L31ciXb3LdyI+jgKsId0WwP0pdX
+GKOOy0T/LCSTrHfNdskCZtjIaq5XZhqv+9HQT6PlG+hFfT9nV8qxkbvVWMDP5u50bqpQ7nZM55i
K892fpCWz02eSHtD7A0nqFpUbAKpVc4WVHArEee7bunldUKmAteikQkFJr5sF+6KBOVzM1JOo59u
SBmo2wD5379qa+vFTjPsanQiG60TOnvDDRQ92bdpPneVXaxl827sibmHmGITYjDQ1M8//7BLpzYX
fV3KlFNDKJoVX5BAqqw1uMd1VPVONzxDAlkowBSXRqCj6oI6SpVTFb9B0bKLxnqb9EjABGtxynyA
lxNLVzTvrxlfAjLq0lKoQHbd6LlySr7rwsHYlvsx2mfVjvSP8DDlTn/QJDtdI/a7sdtJ2UEnCNQR
tMGSQCjqQ5YznLRTpekPYzmqjqbF1vb+Zr+xUnisWa9nRjWgy3s5NEXuQ3WIK/PUSF21MeImsceq
epqacE2R76YlnAV1JfgOiPkuLalyl8iDL5unSBPCjWaEzUZt1XRj5fS03x/UjZmjuUwEAQw1Cp0j
C7cvKnWTBpFhnoRSRTOa7BP6OsOalsHNAc1eD5YhEEdLK4ZQK00xCOYprZXq2BGvhfjbNvraQEJ8
vj+iK1tEiDObMmViXvxk4i8nzxD8IinCxDrVspifY8/PlZ0gmwOHmj6cNUHDq/7nedOB+AdFMXeB
gGa4NBfS6WIWhiEQFSe2BcG15f0wlB4xrn3fprYST6ex3KltR8NTafuVt+eftp2A3I2/gra8Wks+
ZZYwfaeTAAW5WEsJedaw7hL/POY0P0919Tee/DVC1/eXxsUJp/Agcgzo+gLKBcH35YCNps1TmoGC
8xh+5UweNdUVvqGXmtUQpyTTTlGPWvy5CF4yf3Tk6tmXxcdBdyrTWgnUrpwaHwLomIknGgb3uFho
UUrrOsKtnRs1OgRhAr69agr6yYzMjkNl5aDcsEbyhT88PqhHLvsdBE8SEjpso3PZTTZbHDhTtxHR
yEy29/fvTUMQPRP54YpBx1zOL96riNvKi86mKTxOU3+w0ulXZMaO4a+1215B8ti8YMRnMI4CEQiv
q0tbWpqoJp1p0TmMgtNQfE+nvdi9tsm+G35pBCeibkcSlOeAuicSJeDUyAvbFYqI0R9dSE73R37F
bPj+ORAFk8Qj00rwcvk5WdpKYy128Xkk4NiHdZQptmX1hV30wYOFCPGnYUBhT7ZIVUZSTsOeFgfH
vtP6R6YycHytXu0evLrQcMASSMm5p2cmSpvdzYf7mU4hBMEGNT57ffIZSRs3NtvtKHa2/DmvFEfJ
9xm1RCKWzhQDGCInO1kLza9fQzMZDUkRkUID9b6laipUqknQwIh/zvVHnk0vUXwu432gHnPjWMts
Q4FCvxivPMKuHSn54TkrQlMfYMX3Yt2HkUP/4Zu85OMzMZsdzvymxd82WAOG3HBas8gmuXVgU1wP
iwiyC3yx0gBpnUPJHJwyE3nqdKawWdlaszNYeC3EsfGMFBRmQfaFsygiQ/U0s0/OnpyicLerNHK2
QXPMtL0iZJA3jE7S0WaeD7bUhJvKfOyS/8B5bSoQMarwnHrxyjm/Knay28lvcctDTcDf1MXI9UAr
NK8BfpcEyavlmccur35r/U7LrN9l0Tmj59nCiMr3H8Rqmnjc3Z+SWxNPQDiz/s11yGUPiiD0md7l
QXrOBhCI0jCOO82Hhe2+lRvejKbuGR+DogeJq8WRjiI166W0Sc9plzhKGR7H6fOURq9C+v81HgAH
dH4CvSNbdHlQOwpWXaDqTGeWI/F2bPxhZRPdOhDkvehRp4LCWBZhWShNvSKHYXquwCw7da//9oYW
kkYhW+veuXXiQZ/R7cLkcRMsI8A4ARHSlkV2Hvci7Ae9vovHw6CfvfBTK5+E8XMp/vtph4MH5ALD
AyCypMkzFHNKU4C557iTNYRWOsG2BOUoym/3N8RVFpFTjlwcVzbkyZK83BCFlftjrkbZWVU+N0dI
oUWSWNZb0z5F1adKLleGdePcX5hbhGdeFRlTMmbZWdRyWuJHpdu0RfMnHAfEQzurelBMf021+8ae
xyYPb/L+6EAtVbv1rpY8acJmJP2Z2mSnqYWjTefwn0GYeBCYvVXOFcECxPdLp+Z5qaAmdXb2Q6eJ
rJ2Eou4bjScZL1eR5+T9lXvnqF/4UMzxB75tCt7mosLgZWYEyXaan6Nk8p+UUA23XhN3J7nOho04
mfW+98Vh0/iUjqpCVndlJcuOIejwI/vxsFNJmDq5hshDJSj1DsJ9he5U1XKGqNCP5TCIM7dtsJF7
XbOjIMofxbSWDpbXQyHko1KQ6U27q/BXu9Aaxm1RjPGxioroqS5Dze7ALb8l0mQ4HpMCAK7HiftB
9ilGp3pfpWjsdS0VJqFsNr4gBw+kU4sHmZSqW08VNNJG2+7vT9nswpczplBpnWXqeXgvpUQrmduG
H+bnUU3TveJJ2U5A78XRDNKaQ5pIu64yqjcradf2/XWymL2BvDOROJXz2ZFcusNgspQ6VXkBtfQ6
q5LTSfLenI59eB60fVxFm1Kcr7ti16Xt8f6ob+1/migIk7FLtXlhuhDMySybKD/3pknjxpcuLM7G
7JNX7pZbruSjncUFKmutnKMsmJ+9cqfEb5krqoJteN/MmRez+9WsUWPO371czY/2Fvu/ofXUB3GR
n6vwh9l96qEqtR7ihGwXu+f+FN64akiigKCbyWz523x5f4i9ckRDgZBY2bmUQ/XYmSHZfhMVsT5p
/ty3dHMSoXcjWwNf5JVmhteleZKlDErtnvJBc0yqo3oUQJP0m9TqV6BC9Vr27Z2JdzmRpIDpvSDm
gwt0sXCC1RF4dgIOMthIBXLjgW1WP0P1cy+3tpZEWz89mFq8M3Mn94JNT8Ad2dqBV6kdCw9+6xBl
y+GmsZ5GMXnQOxQqNDAF5ud/nxryFUT/LMVcfLpcBKOdzNDT4vycNaZTTPquLuLNRNJfMPtd4ZVb
sQy+0AWzsq1vbTM6UiCNI3AiW7fYZmaZSoESFfnZBJxdd6kTZH9D67eefI6sT/dHeMs/fTC1jAHb
Is+qSsaja5VS4Z9hVpKS/tnUgdgpk1xt6R5HpC5J/5WldL65PhpeXMsDxYZMqHMc45C9Tnprj9JT
URabIfyWxP/dH+StHU4XtDlzk0j0Dy/mM1aydtK7Kj8HXmgXpZvTkBm74v/h7Lx67DaCbf2LCDCH
V3KniRJHGtvSCyHLEnNoZvLXn4869x7P5hCbkAEDNmBganezu7rCqrXs5Kg68fOQPcn1b5eXWR6q
uLSyF2gpsjfXJ4d0R63MLq38WbEaSH/EpTDy3FU0oXsZsqEPTm+g+JrO0jka5/HSRlF5Ek4BD4A2
Q7lmxv/Mg9MdGqG3F1vps0sRVP1F5Z0NlCg/3N6gLX8NeQj1e7rTPFbryNmRA+pjPBXB6PTM4OT5
nZ0xFhiWUuiOUb0HLd3KfLj2S5UfVlCKKquLNWcZWrdBXvma3ZyU4VOaf8mMuyCAS+IDDf+u/Nbb
4aGygbTvFAd/TW6sXQ9aFYhVAEtGbm2Vj3RV4Uyc88pv5+oYpA/k959azfH02D4KtfvUpf/A+GCO
92P9IrLOdT7O2cNkZB4pJVHx8BDJZylF62G477MMPsz7MHFzaY+2YXuLlnIrdXSK6et53kgfG8eR
R35nH/bnqB5JVTMmCpAImL2kVrP7CG/tjuooLq1hTM9qMuXnWOucA40TdWe6eDOasLg9jDos1dU1
/EDvhNKlUlX5ehUehXJpEF8P7wrrvpC8+UWzJtRGntPvt8/l++4S1whNEVmlV8NA/toBU9eZ2tku
Kl+OlRMY4JIh6/CfLKpcOzR+1NWYe2K0v6bFKS3Q/LXDp2EYvKGaebOkv0IYeHQRXirpZ6Olrr1L
frDlWBjepDtNjqYAL7++5RXk+aY8dpU/VMNX4ivHkxrGrXU7b+/UilF+LbUB0vSSfpS6sjnd3p1f
r+T6KPMlqN3D8bIwgF6bb+2ukOxCVJDQzbDDiTGnUpbYYffFIUp/HIQZLMD7GSUYTvel7wW8OE6v
NXdtkqiVO1lh9SDrTfhnVXQ0RDlQ/eOo6tWwdE9gEc219MvOb178+rvfvOBl8TYgy9dzx2Yih6LS
Zc6ROt2XBgLsInCTgmBtCI/5J818iAJvrnUPPpSdZ3XzDPOkIsgO2zH+efUOtOmYWomjVr6Z/7SC
p8he6JVfsurLXNseHdijY7qK3Tw7e3Hj+2CO07sQlC6UC4vm5PWHElkjCivnGMcAquBysKJ/8l0g
9J6R1Ytqj5lDNRSfqvrhXLr95yZ4Cgfb7evqkCSXPHvVvljGY0qZECjMoazIgXaeveVVu/645BoA
FejwA6HHu6/WaYhAb6eh8kc9O2l5/7mX99hZNgoj5BVQ91JRQpmCS3dtA0ZRuR/rXPjKFHkp0PkM
4VvQ6Hdx/hiFcCxZkyfkP8pgZ21b20vpZ0Gngb9kePvabl5qNoqVhfAbwyFAjrrAkwxNMPUV7uIw
l/Ow3keDNwrvQV6PlsW1rXqUOsgDa+EX6AvFrf5UoVhoMZIrhXh3UV2qRHpQA4j9nOLjzgVd3vp3
tnH0PM8kHpSCrm2LYJ7EyNiH74DDY3CVV9KSIxNQU+I6zEKNYioPjQmFYdI02bEY49qzp6G5K5sa
3kb05dzbv+h9iMoHX6IpauC069d5bIBzMKZBFr5WqJ+A3b2YfcH+W99LY0KBuLhY456jWL7leg+W
sg1GYTjkTF/vgaH2jEIPpfD7JjlaEczJZnU3DT61UlVMyGOGLtV2L4XrsJhQqQnmnTVvHTaGQ5Za
3DKNoq9+gNaBBKfFwGEzO8KizHSjzOShRf9jb63vYz+mlN+YWn7Km0QzafNyThXYtvty/jqOCS/r
z3DIfoaVcj9btVdrw2NsOp6sT+6Y5g9Nr3thZPHcy+fJuIzVHqRka+10AxDRJFyX39FidalwRGpl
wmcy35UzGcVOmBGKnR3eWjZseUuJDtgTMe/1slM9g1eZhN43g/7cVKrbyM6PSq8uzOQebx/gLZdF
IQZszPJBdX1NtqMLWYvHzql9O5COQq48ubf9rK3dMacEM/fS57KUoNAU6ZMZnW4b33DJgFoXbVog
UMRuq6eH0nJpQcxVA6L5XJrfJ2vnQd/YRxJ5RjRQEmZUbO0uKlUuRnnuap/JRUmlAT4/qdlTuIfv
2DgUIHXA6fwqiNC0vP5cdTNp3dzNtZ+Bf5ez4wSrKmoFt/dq0wihFDVV+nxAL66NNLIVZxV4O3/W
a09EsMPTCB32pkk2d+xfK+v6txz3ral37FiS9ycrkzxZ+ynUb3b0X77MGzvreCCUY5EN2JnbOzuA
XCOsXSc5V+mes9ro2uKXaY+qMDfjMNdFTqnokiEpVc53Rp8YggOtp9KaIzQL7MF1IIKEHLA4E1lF
r31vn29/te39/Nf66mhkcZEOAjEhHwZ4T9NqF8QfsT5jrfBc3ja1BIird2Fh2WfkmxmCBe5xfUCK
UY+DsskaDogpnzQhZWdJ7SH9pDGfDUoFf5YqL7qE+ZMJiOZ42/rW8dTgy6BXz5uEZsK1dTAmpVIC
2fen+gUk/CnrE3eeyh0rG4nnMoUEjOQXoT/I+GszklI0nWpWjS9ihekg0Z9KTT0hq/BgqN3JCaXH
Kr9AY3HnmN0hmbWTYUiX2yvdgJgsv4Gu5C96eDoN179BtaAcUey68aEn/VLZTwaoW6Q0j5OTuejZ
dKTcVSGh2qC6qtUUrlDEozRrl6gOT73xWYn20vHF4LsvT/BO3AeZyzv+qbBEuhfOnsaXpPk8IRRv
T89a/c0OXxSZafudb7D5pd9YW2K0N2+yHSWqlAHh8aW2YrCoS93J9HO13DvPW1dnSUn+/6rWYUYm
SwmxZuO3gasXnx17dlv1r2LXQ7wvaPI5aWJSz9YgvVvHs71c6VHH0KBPcA7VvnoMozuIO9xG0Y+T
sbN524v619jq7MR5aeRGiDHU3x3nS2i/0nrTKL7dPqNbvmDpuDFZDnQOdevrbzSKkkdxnFpfEP/L
xffe+KsH7zSMZzn9rIYPafnXbYPvL+YCt1ryZod8Hymi1VMea/2sGqFUEpUKLx6KQ2MIV4BYBpnq
yJf0MenE2Uhj1wAu8LtjfBAhLl31ZUwGCIy6Hq6zpzCM05JSR+a8ErAkdes2vfq7ewrEHcpa5lMI
l+AJW326sJ0MeTZN8uTuZbwL7zrzZAVnRXrQsh4V4R203LtbtrK2fOE3tyxLpS6dZKMCbOQrQecN
euwKdQ9f+R4fuJghwl7Axnw9Z3VQrMIJksCxKx8V+mVOwBReZon7MZQllxxD/zhoCehjEqlLbhfl
WZVU6WhnnXaqp/aBh0y4VBaGQ7S0DG8fqXf3cvlpQGKWrBZQ0bowPmUJwhwJsrFNTDZTFScNb5YZ
7tDIT1q4Y+x9+eXa2jrw6YQR1l2DtaxisgquUD1pPXQrvLS0n+Syd2tKQW0SudxdYSmX22t9Fwiv
rK8+g9QOc9bOVuUbUgDXlzkHXmxVex3J5YRevRNYAR1CZRvHYMAjcn2mbKIDuw9Yo52f5+qSGJde
YiDoLqexYe3clk1bFNIWQkQFap3VKyHPiVlGiUQ5y5oQEBPeGDzZ/WMjyxdRJp9B/O4lTZufkPl+
pCBMIgRqWtfL06op6ZwxFb7BQDgjlP9Y9ScxKMcqRUnpUFvKsZmGdulhHBnD9m9/wfd51LK5CA7w
ikAkSG/52noxwdyS13zCSIfdvPwJJPpQ6u3nyCj9MZGeegul4CF8Mec9trR3b8ovy8vAAMN31LdW
oddclrlipKHwWyGfW+hZpG9145yhGbq7vcYtnwRSQEFrAwEUGPSul5hENbwaNYm/nKFFGApb8yK7
pvdLd2bnPr6/ENxmsPLwFy205evidd9NvW6XivCzOZu90RImUUa7p5O2cWQol/0ifiKvoumzuhFS
lpm8R5bwo89Nl7jlaLtDdoZ5doo0zwxOozjZ+XMm/XF7I3+xrF3fROxyUEDr86YwFXC9k2OLfq3S
xKQFtUqDPiKCNEYCnFiupDO0AirdNzNhvjUdDgOD8gyVoVvg2ExVy332CloQIqywrl40PRqPdSF/
nmHjvExIXXmDPOSnXBInEchEMbr8Uuph9JROlgadRzbASaD3p7i2FVeypHrnw72LPKDYYLRnadgR
p79r2M+z6G0ti0jptfqY1NERbPqphHn1I/WoDlU6V+364+3t3DostAYdE2Y5OlLrgNwA85zaeUX+
PTsgXWUGYttZFjtdpl+U5+uPBp0s0H063wT/K/8iFXUJuUVZ+6rxEEbZn+PUeIAzF85cygzntkoO
puRAqTMcZDTpwnB+jmbmdJB3sOPvmpnzFZkuKb2KumCafagGhmHp11Xir9v78d4haCBxmbCCipqo
dv2WpVpe0cHMaz9PP83jQ/gaMPCi7Mx7vn+eMcLbTp0bTY13vBP0TcfZsandqMFH0c6PSdx7XaTf
U5s8ONHOcO97z4MxBiYApDIdD6P39X0pAofZ/7SmkGPJnpqKi5wEBCl7xNObZui/MAG4VO/XZfSo
5eqojVz7LVQXh7m0Yyr2mnxhvHePY3Jz+0jWFokC6P3XiWytQRYy6krtN+p97MhQs1wQMHez8M+w
3dm8rStJb4DBdeYnKdmvnFwcCxEmMLL4XSz9ky8Ez5EbISJf08FWqKnK1Z+y2MOWbRqlTcBMAkBK
JjGuv1g5lyGIZwofVncOAjj8+tiF4Kf0NOKN3Dqn3T+3D/3WhvIk/T+DQDivDQaD2Vb5LLGhUiB9
MhzxLVLaQ1WL3LXyoWDOWrN32hGbJuG0phyBOyC0ujZZWyIskqUQINI7/Zjh4FoFmPQ5zHfneJY/
tfY9MLFBMwkDwnJgrk1Bhq7Q5CHFn8avMcGpl+gnNTUPinEX2cZJyC9OvUdqv+VWwRaRVhEzwl2+
Wp4dqa2mlKLx6e7S1G8Pyu+yy9E5Zz5zGexdSpr0Xa9XhX5nWejK2BAzvSTF17G5ZCCHnejIxOEx
CgtPj/aqF+/jUkxCxfJrnJgnePmmb/IqW0oTfaq1xo9D4976Kym7s/KSQfkINcAf5CI7z+GeueX/
vzHXhFlnBYHe+HIzuQEM672A/CItvtXak6I+VCTIt6/BpkF6UvRNgDC/Q2ZkYWlJXaU0lPON+RTa
qU14Yadn5HTzizOM7bFsaSgEiM3suJkt50kos1QAaEqRtV0v1a61BLInk51tuiVyippTaCX5oQzb
7HB7kVsncxlJWAbB6YGtk4s+EuNUB3HrZ1Mpju2gFq4V4kRvW9l6Rt9aWX7Fm2+nKbOSyk7S+mYW
uHFiHPXoJQxfdfht/oMh3pwFQwIz37pNYba94bRB1/q1LDxVig5a/xorf7bOnqGNfUMVzVnGKUCK
Al65XlFcOXXaWlGPNnsyH+W0K56tIEx/txnNqNYylGOgPbXABFe+qs+CIQp76Jpxua9gGvw5QtDJ
iM63d23jvFHtWUZEoERgbnOVYeZZ4dRaZbV+Hxcu/UiXXdOUPWqPDR8POI85NMRKOAzrAate1oPJ
ifPOj0xkMaWuSLxqaH72gKpOOSM6j9VgNjtOY3NlVGQIZqh7wKh1/ZnSJFcVIUXYjP9uow9a/izF
OxnIxtkmwaIpBtMW8+X2ygRsfs1oA6zxG5nmRzYY6kGqQI11KPIcGqAvO0d84+RpdMfJG+mSwfq3
OhPAIZxJjYzOLxpHnKbWnOGtgJnu9pHY+ljcIRgh4VGi4bc6EkYwW4GZDh0FDmhXgvqxnA1Pe1FE
dbKz4uW2sa3kkREKXNovFBizFNefqal6OQpjY/AdNGmfozY3Do5Uqz6zSsZFIvHyIuFAliYk9ZTJ
sXrfq2Z/qlO4UW7/kq1lA2Rn/o84ZGHjuP4hQk/oP1rJ4CutWZx1CcBqrYwHsy0+q2b6YeJ475zQ
jXIvkCHKSAxCMnEBz+C1SaepmsbRpd4355i3EyTcoVbi+ORUaUt/qyqfu7aQD8QW0jPvTfWQhw65
tQykWrakPYHOjWDz6tesnh6JqsTYD2bvj61cHTQEu4+96UgedB7FYUy1+L6rNKZcuqa7V/pwD5Kx
8eYCxyCYAGW5cKCtzDuijcs8zwe/4KG1avur1Ty1uenN7c9ZzJcokPeUTzcX/MbiypEzpuSg24jF
LEKiov8iXtOgvixzBlAtWY9T9OftE7bhLqgYMptIeYnu3vrBLYECF4FZjv4Mw2HhD87oBhNFij2N
0A3Pp1PsYeiPkdb3Eyma1RsGtNWjn8AY2wkoJ9L5vlD+ur2aDSu071CRBrpKkWmd5tkAlupMHSYf
EZVHJGzHQ6hnR6lt9jgZNrwery26cGDCGJdbV+bkoQ1n+HpmP+lN6R4a7uYgKlXsBF7vrSzNbVRw
8QAa/17dRWEOk4B/r/eluARwVrv6Hg7n/YZhgSYZuRyYcVL769suolAKw4Dj1kzi6Ajw0JaVeAjf
7bmVJUm7TnMWQ8RAtJKJ7dbKrSlhaa+M7eDL05OkRY+ihCprTl6WDpLqVvOXIvoRDN8RYt55n7ZW
uCDwTcqb7KWxulBa2EcK82CjX08CPcaW6bvSa+2ftw/expcCi0vpHWoA2CbXag9NL6E+iRCmL4cf
qipxu/nv2wbeeyK+EtBx/jrk8mQA1x9K6fukNotQ9murHI5VIutk++b4EcTSocgXvSC0M47jYOQ7
j+GWYZv6G4kVSCLehGvDVmMoWTrHMmhfG3qakzmiHyJ5o+zFPf3obI8pdON70fPjSzHIRU1u3RyK
7SAd9D6afTF2rjxczLR3x+l8ezeXi7M6jQwAUN3iDi/zGauLlVJM4brms19Ol7z5O9J0BIA/LGVh
o9wx9d7BMhlPYk81Dc2zd+x1U1WMg+bUM2Bt+zRm/cs8mIcBfR1Lmu9ur2rjEOpoR1EoZQNh7lxF
C1QuazuWe9nv88zxrE6ODnUtqp2rvPGB6MEw3we1Afn2mo4msDJI3p1R9sN88IrMn0PhWXvELctx
Xn0gwLbQI3Lm4aFZqyGmcS21gaTJvsiP04yaNWLsYYYa5lnToLzLg6Mqf7u9exsfCqwXbLvw0kC0
saYZBN8apKkhyX43GggpNDnki8kwu6kp7trUkXc+1sYRpFEHpQ/0NLC3ryetA0XoujCF4ufPtVF4
wrJOgfJgAy8Zi70R9S1bsEioBi6QNH4NhCg71amawFR8asZxPB6aMfbiNPpQqQ/Dp9u7+J7ag0l1
pnShTtYRmqV3de0vtEnpkjprVL+S9HMwPkVSCOVT7ZqwmlXy31PjwvgLs4Fy0ovyKeuDoxwVx3mo
7rpIea7C/iQHzp+3f9SGD3v7m9b8Z53BwFk5VqqfVvFxjg9jcJLM+1Y/5/Zrp7c7F2SjYbhUvih8
gSLl667nmsbInmndpbIvmZcszN1A+xzX2QE6Hit/TqVXGnlMN51ur3Hj8vM8IAeyiJ29l3aMy1of
WqtQ/DafInew+pExs0Db8WYbJ+nKynKJ3lROrFzvrblJFH9ZV2kwvKG0UOTPXqhOrpbsQCW2rC1a
kTgCkhKGcq6t5VSjolT0it+gJwzvuBo8MUo3toe82TkhG5d/SXkWDWUKzMa6sqEaaSUHoa74cW0d
jaRPYVdOeihpQRQW2V7Rd+M8UtVQ8TYo8Go8dtfrEsZQDMYUKL4zNIfADJ8ZNE+Mz0r/VZFQpxn8
20djI6cjtGN8AWYq+nbUh67tDbWVZkVGZ1yl1iX6z3P5Uytar1CmO8M4jqV0sgOYPdNHJ3Ue+2Dc
OTTvWe/wb0ufAg2lJZhdPxmJ1WamHQruX/7PlIR/TrB9QfV+J7XmfWVp7gT0JK21M5HTKVHkb804
eaHZ34nSh+HqNT5Fj9ULU5q3t+X9mNfyswz8PfdmiYFXrqrLELMQFnl92dYHLcOm/rG2fWU4ZfaX
JImOEcVWWirpj85xkfDua1Cz2WsP/Wcj/4CN9jFhnCVw9n7YlgPhh4G5BE7mwCyy+l5ZAd09MCH2
i7xiQosiCadDEleuZXXHsLPdSYeZIJvOza5Ky4YbsQhVKMEusu6QeV0fFUUMmd7ag+p3HZpxvdQL
gMLSnmLJ1nVjyAQ2E1gKljmyayvDYCgFoBjV18Uf45AcjGamyqCdgmKP5mfDhSx/H5wuiKP3vrhJ
Yi1CZVv1i1k7pHl4ANEAR0XoxrBGVPbx9pHatkaUbKuEzOSh1+vKw1FjUJ8Plye2dRJG7BxDpuFO
Ixx07kg14ac0RMXvRxIIsMFAQxvpFxD62mhsmmlkWZNKY/4Po7AOoFWPnfQ0tN3ZLPYKMhu4Ml4X
skXC5yXfWc/Q63XUtYi+qr4izccSAagO8gMz1I6zPB0YPvYCs7qY8XMYf3Oq5L4b/qmUy6AxOz8N
Oxd46xRRs2Cal9SYObfVbo/moIhZnVXfnu6c5s+h/5xYn6Y9qu5NKzrVBAvIEy/Oykso/eRYYwuj
qJxkH5V+fNLqvDwbdvt34Jh7gIf3EGR80jKtAVcULYN3YyiTmeRlisfy84aidH120hMo4JPRpPej
3HwK45ei/145x7bT3dmRj2rWHrLc4r+tgyX2+JA31s4N1ZdsQiZrX4vxzMUwFkmR6X6Zn51xgN0i
d43xMwQst+/Neyw/WKC3hlabHAaGVmRjiiH9QRrAUoTpYepQQ3XGR61IP032C1wAtXJXqEhvzNkf
eSPt6Mhs5DVMaRJo8C6T3awTz8Tq5wrwmu7PRRAe47bsL0FSy16pg+6+vdwNJ/vW1BrGgRJnLItk
1P28lB+lMfucQv9128TWl1tGBcB0AQok71w5BdiGqzzWdV8uWuOlUem+5kMp3Y3InJ70/QL9lj0+
IUUeskJm5lb2CtRhjIHb4/dTcayN9mBar5WhH8J2pwe1tXdvDS0/5E0EqnRymuAP2DsBq0IRu4Pt
3966rYPAVQcPh4cDOL78gjcW7K7O+lFtDJ8+jUC/0wIquwOx2brm1Ob/tbHaLgQtKkvOawMD43Gq
vKi5c6T0QQma0yTfVSoI1bl6drJDN350jP6+qz9U3esgn2pmEG4vd+vLvf0pqw2VFwbbHIwBL2R2
LNXGWzY1hr/e2Xv1NzeWR4pAHipqEF3XGzsZzUTOyMZmGSQ2BQpbr2qyUzLdinWpMRPV0URextNX
RhxTCGaNLcMP8jbL3FRpiDMrg6qjVfeHMtDCR1XpX3o9tzIQzvGdFjCGUHZW9Wjr0R60fHNzeZiZ
9oNaE4T59ZJhQwomAYWWX6q6a80PQfQxCxLvv23tGzurKl3cAdSSe8fw67Ry8+SrDgtXL+0EGltX
j67i/y1mdTHKLizCqMYIC2n074O9B/Td2i12Cn0pyEGZXFy9AoEDakR2atOPnO+1MgP4+zJrHdne
z98+8vQGfrlFmNIoqV5/lQBilj7WC+xE0KQ0SCYcUXmqj2UaiyfGbPbWtVUUWaqMtFeYWAOrtfo8
VtW0dSLHpj/IX9QGBn/r2RoeiqZ4zqLQM2E/TCfzY2yeE9PNDetit3f9q55C/HEs9lg9NzYZ6bz/
fWzR2FuX1jq9nJMCfiE/IOvJyxepDg5W/exMe8j7jeNyZWh19ru6syswCxwXM3RpJsLf+vtPNgeF
Yscym08kuCp4pvSk5TlYvqM6ulVCObrxjeDl9mHZ8FocEnJE6jlAYNadC8gqWzuoOhP6hjM9YTeO
XqCR3XHCGy1ng44zcbVMD8F8x13WV21kTGTvvsiS6XEwglcJEptDL0AWWVkhQ2fsRFCh6kZ1p/S2
fU7nFN5XAEDp6ffXSxkEbATOcwH5XV8ODaTkVPaZ5SvOq2UgnGmexH/pygDuYKwHzoaFlWP9/sXD
OAirtSgi30FioqkPQbOD4ds6529NrNfRhVWqlJhwNGpGkfKtq/7qMhD7yg58eM/QkhS+iRciJRoZ
ARCWr9Vf0sg+zP1r2Pl9t9dz3LOzftmkwJTtrsNOczcPxqc8nJ6rOP7Ryzsh1taJf7tzKzdsFHbW
10FpceIZ0BvdJrJh7P/5H47ZvydgHQPHw5AFSllZfiLT10Soqo/v8+Bw28iyJddtBKp5dBsJ6WlK
cJyvP43VtYGZTQ6FNvTNjngk1TPTSTvW5ex4MVj2KA6jS2S3exW+91u4zPiDgoT1hWB0XfGatTbr
UJfQfNT1vCj5YNHkRLjw91fHQB7MmITdULat3J+WjJoV6LXm28M3CzDWQG09fkyDu3Y49uUeaO59
bYPkh7eLCWTo+omsrvdSbmrRW+qo+XQDGSFL4qPaZc1Rj61DBRH23PY71d/35x2D+Fv+WbLDtWag
M441DRhF84fxmHR+Dcy+yO5DZ09R8/07tdihPUILnGrUmg9ZCyFXLOl0+TVoG48U0Ha1UNmDTW+v
5l8rq0tVxYMBkF7VYPPoXaM5L4XzMYRHZtpxR1tHj74mXWjIqyhrrp7drMlFkkAM5OuS7OVl58al
4QbmjpXt5fxrZRXRhKMQRt6yHNpBpyF9rjWEBpTaFeZOQL+3nNUhlyJy9pKhcZ/T53bFSyT+sK2v
ty/S1gkwF8Jxkn9evHU8OE9zbLQaFwlpaP0hyeP+w8LUsdMX2nJGZOIMmJMmEyKsPkzpdEOmzq3u
d84nO/xgMHv44kBnUqn9p1DShBur47gTsm9dWpjMltwDXySvcSqaqLqkR1XAh2/xaNc/IJ6ac+hD
++mAoOXp9jZunYm3xlYewg7GJksqiTOhPlXxF726i1AuN3YOxNaS4OpfMkiIcqjKXfshqW/bGbk5
3VeH5A9jPM4O6mmPihldWtoIt1e0ZetXAR5BGWaD1p9My0Tc4YN0psji/qtZ5m6o/ZO3/TGpdvZu
4why9MAJEGfKkMUv1+BNEKHq4aTbY2L6YTDXd0OGbEiSpfXvr2fxcgyMgFrC1a1ubc1oWN2FKWFX
0QHy6g2/V2qvNCGAlILkbyMO/7q9gRtHAuAzBC1LN5hq/+pjGbOemqBeLb/i9sHUkhueJYyHjFa7
Z0zy5T9YA8T2i96VOt7qALbpALVng7WpNaBP6kM6lQdEDMbOG9XZ/tsEErGnz7GsYBViLFSSCClB
mMRFW/n1rou1SZ95pSTB8LLmzbkrFXdJYT+XQfKhDvf6vBv+UMWLAPFlRAuextUaBSLsTt4Ymh8o
w8Esv+XR6M3jHlB587u9sbL6boXWzkKU+A11vmi94hZdyNR4D/HHzjuyt5zV9iXymBoJEzi+os/d
KVfKb+aQ0egKxJ4y2UYSDraDTwWVAD5ekdc7pw1R2SWhDq3ueNZnX5rijyLsHwpqJVn77GieOpWu
SItLbfdwb37QkGoMPbSq5jzzDCG0naRvWdu7o8O4ChN9C/vpeuywUPNaDqpAA3v51DrBzylTvfg5
Ms9z4FcN9e50CP/DDQEesDSLIHSB3+zazUAfwWxRXlGC01TXkotTn37Kpx8RZCa3r+LGd6WAA+nU
wqBJsWXxd2/8GfqvltxKlHIm6dmWfDoGvbmT/W+c0SsTy094YyKZpypptJbsf57js12YdxT++kOQ
QCWAtyl3VrThoRfk6oLVgWCcV/zaXNgP8KPYAe9OGYcPDuV1VyuCPR6crX1TFcr2FnQv+JPVfbDR
fInbPjX8sE2I5hOaztBD7HLqbzxstDqIqhf0waIwc72YxiSIn/qCGrd+TJifzwr4PKSSZt6rPNbn
22dh45wvsH3GoYEF0dRa7VwOUDbTMyrMgdOfGRryhv7Q1n8X02uTRScZjfX0j/9g8RcF/CJjAang
9fIqZwh7vcTiFKqvWhSl912uvTZ1a3lMR/AGZXF010+SxCgoHLK3jW+dS1hLqO+zwejLrIwLgpdA
llruGIKvufp17CI3CxovdfzbhjY/IjM/KG6RljGVfb1Kk6EvU5+p5EltdmzlH632zapf2m44DcPO
hm5AEkzuMZV7jgzITHN12VrbSjIlpdRm99MpGcRraDZIqf0oi9yjduU10nhuwuAj/fade7e1nXTS
afOiQ85I7WpYsQM/GZbODBORWSCWjZajOgSe0TofbCX+eXtH32uworj01tjq27VoSjJvD+2RCc9l
jAaKKcvH3MiqR6tXnO8K4M1LrMXmRyft7/t8rp6kpku/TuiqnSLFnjs3IHQNvSZV90Bsm/tAK1al
PwykdH2mk2hQhtHO0GIR5fep/aqGHUwB+dc82O3GLqtcPUzULEBCQb2MmOJ6bC0JhPhfz1pOCBvM
B0k5BIV1aVu4IBU3KoQLrfCPdsxPqvLt9hfY8n94Pxm0uwmAfy0H09pzM4G5sXy7fA4jaMDV+/+S
7mkQCgHRo1VJCXwVCGRG1lJRpb4V5A8lYMRuby5787bgdZiQQxQI5MDyLd88TZNS5PbYo5sjS+EZ
rPFd5qBZYkteCvm7CL16lO/ievAS2C5v79/WKWH2i5gbajQ+3cqxU1Qjw1xuSxkcmbc4KI3ltvo9
1Aw7Xm5x2usz8sbQry14s0Qn66W0h7HNNyNYEnpPMR4lhcqJBBMemsmOtlMN2joY4CEAakEDvkBL
r7e00+rJVirH9KvKcGWnZAI2cNP6PxTuoAz7PzPryW+lnbUhmTET1Zb9IW+U4TIO43eYinYexa1w
Au5sZgAJ58E+rDyNBGOMoEpo+a0VunmbeEOdnX7/LDBzCvacVBkGG/V6y6ZZY5h2DrlLEtjJofGA
yuQqvBWF9Ps+muNG94IRNT7OGrA2VWMkEe6ZviX/MRAYzfVDoLhzsScFtPHiXdlZHYKgHecuT1hR
Vt9Z9osNa1Nn5QdL9Ser2ynXbBy4f20xTrR6d5yhQ/9nOXByq7nqeJFsFMH1y29/Ipg8FlwaCR0T
FqsFzVPUOzBe/HIUsAppBUzq0Vx7Sg1QulatPVbjjVMHlEnhuNH/ZP5hFYo5rWIHtkqGLNrvpWIC
Af10e0Gbu/bGwGpBSTjPckBvHVm9L2n23GgRj9TdbRsbPo5F0N+nrgDD7Lqqn8J93VRTYflGe6cY
P6v5EV2FJnV2PNzyU1ce7srMyonrvaZIdcdSMjMOjkZdpmcnp3hblErsNc30rSs7406YpfMpyqod
d7fREARGw+whBUNW+U6JXnO6KJiL0faNpPHUfroUvavPr6QGrq3Vlyj6pObfOgMgw54G0AaE4tr0
yjWpQhJzbGFaw6aitfd1PZ+VKD0wGjZ8L/TMC4PxGGr6pXCQ6QmynQrf9tqR+6IzCAcNVCrXjmtI
E1kVfWqDZS9P3RjeT1l0T7Z6bGmN6sGDakYPyTJmldjlS5n+dft4bd0RHhliH2qmy1TztXWR6SmK
iJPtqz1ywVmmpl4sy3tB1sb7Sc/GWeRhoPsGc3tthQmBrMwFcOOFg2CsvyRldhogy0jgeYpPQ/fz
9qK2IlsqwJApElsxI7DO+IzETKUxkIE3g4EdP6X2oSyRELyAe7/Arnpozfow25+lfnythFsjh9Y7
exXwLfcNrgPoD0mZw1N+vebUQA42nChySoN5HJz+EhJdd+GxMs27cG92estLgKUkAcMijeaVJ7I6
YabNQEc9G6vhZBd0dLJGM+5ytTJPqp3vvU1bno98D4gHVcBlpvJ6cdMkhRLyv+QpDlgH2ag0l6oo
wnOJutOu2FwZ6rBkQwvqwVi9TPb/kHZdPZLywPYXIZHDK9BxYjNhwwva2QAGAyYa+PX3eKR7t9uN
Gu13tdogjbSF7XK5wqlTA8U82AErm4Zu37UOsOC80vw6uU+JvfJALYDkoZ5nwqS7aHUANrVwNU+j
RqzM5xO198yq3NwHcKQKZ3UeQH1itqGRkGqjjcXG0rPKNzrMqY0r1S9nwFe5AYoFHjvas9uyejPS
2jjCzS/3ypRlmOjXrnjBS1dYbA1qQyrYw2SSuRQlL7UpbKApqulNNfQDdmvFQC+LgMfjgddD9N1c
Hnee1uWEaql9ItT+zbT6+6ROa6weS/dF1JEBsxZUmXIjkZ7k7dh1Fvbe4gHK5TuU/+9GNw4Srdl1
erpS91/SK2QFRfSAEgRGHV8uCVRYBalAAnOaC649WAZFuWPy+M7U0+mDjuNwum2TFuWB3k2MgsYb
50nmwOun1h48eI2pYfvWNG9JW/lt9dB65fa2pKXDwn1BVx8WBl9LUuJCAdUT0K/wTweHbIGzGQLb
rtcYyRfXA2/bEGBxtIZLFoC11lTZTPg+Jd/lenXoBj2YGcIj6q24QIsLOhMl+XGuRYg22ijkgGB0
CAkYc3y3sNcoUpZMGrxEBEQW0HKWHOPpomCdpAQQmhjMQoqNcSCpMw9b14vXYpU1UdIJAQ0yoC4l
vO3K3vHCdv2eYJwMHecVB3UpNkffPpohUQUAVYDMph6zbsxtM0NUVD5nwx/FAVaZ7ui4JU7uY1jr
xiPPyRoQZVE1kAFFxRJ+K2ZBS1dL8+rMyyDUYtWx6EWfUfVspuadZbfRf9B1PPOCX1eMw5FUI61j
Pg0UcCTVpI9GiqKKWq08CkurQdgKrxRYNTR7Sk9rRxO78YrROQ11d+Bes83i5J2l6j1m0n3cXs2S
CTwTZUsbR7mb17MLUbnZHi37NzG+6H299dB4khUrspaWBWYt0E0j8EP/qvj5WUoDzboa0wpYCb0v
7gk56gla08Y6UIAIub2qBUlIhYuWErh/8P8kSQkGlYLwHh42Y3MZIIL4qqEz1e1AF+569Voku7CH
8LqQiUJKCqcmp04AqzUmo0m909iSXTl7eLXBARtMShWMef+7MGK6oiAL5gkTnQUZlYEsoik/XCUw
RHU/Vt7JsunvmhQkKEbFC25v4oLJQEsj3kaUsfA+fnq8Z8dVaHgcXdJ7Jw1YeV/N9MRvbfLKTGt3
W9DS/iFRA/4XYJ/BeSjpYOyl9ZwajSfmKrfl0WuUrQ1htMKQYePLbVmLi/KQhBYk7/hT0gx4lmzy
msk7JX0EtEupPeT9iueypHyIA/5PhFju2b7lWUrQ2j9g3zwzQPp3i1nFIJMoQ8LXOOuWdg4+vXDD
kbeDp3gpSh9JUfMaqxmcjyEzjtVbQxt/Zj/g6/yHK4WCNQpNIKlH8lM6JI7p3iBhVb2TQ+6b9k6v
78cvtvrr9ukspATAfQameNgC4CjkjBoaNpXWRRPDifPvLXnXzLfCC3mLaSPJk27mYCRaOavFDTwT
KLlIg8UtN9FnD/gJzO206UbVvubzM9qGhrpdubRLqgfKMDiAANxdk01Vg6pNVmx5J9s8tfx1qJ55
vdYbv6R7cMOEZquAoMuj7Gcb1LoFeOROg84D8A1ZFSaLmn90/cftg1paC1qrBeTTQwgok7uVhLad
1mreKU67PAT0ioFGUy0eSr3c3Za0uCK0qMOtBEEL+iIvVTzpkIOezRh6Z7yrpuZXJCo8eLQrirDQ
Qw1UOCoiyHnpKD5fWbuiw4hcVY3BUWxlWyy9Pbha1waNCeK6rk7Le41mX0Co12yQbZgD7nDlWFZO
uesLTXnKJm0IzTmdd0VqqBtjyAEzMEDGo2PGp99Zmr25vS/CzZCyZ5/VT7RmohvWkpE/telMY4eu
ihMaUx7iJnkulfsyfqHDsLOQvJ+8b7flLfl15wJlkgdVwUI0K45PqaX/8mLN8QVHZYPYEoVan+Qa
nLsYvB6535hrkdOSugHkIOoSSBxdqZs703zKDdc7Ef4DjE6+0n24bC0aXNI0cBUKMDPcSFQBLzXN
4dQ1SJfFp2JyqCD4z3dabnzrMKvXR+6drRjUBdMDllHBXAl2YTB3ic85eyY0DvqILsVVtaxIJ3/q
HnNQSWSn4BvKVnRlwazCXxVFTegJWB8l2+2xGcgzRpUTmt5Ds8p2aTEF2nA/DWgayQIzx2zOau3B
WDgzuK5YIop0aHSXTUTdKCDvn0zllHF9NwBcHJf61stXlnYtRUBFkPLCi/Q5hPNyFxOttsaR4dB0
r8X8GdM3vMHXzZWM0LW/dSlFip6YGWseytLxyS55EJtVmK41Jl8rn5CAahKY2JFSkz3WWBWwFF7G
GCCHbu6vIAINle6hGJ5v3+Ll7forRijlmdL1XC1ig1TQ8VJp7ohnzkctLvdVifbm25Ku1RupZdRd
EAeCexwafimpIC0eu0H3BHi+iN1AVbcOCvdZm/m5sfKyLiS0HdBWQhZaatCIILN3NcbYFRpjOJ9u
W/RP6jQElnk/8SJQ6NbOn6n+mnBlS71qJRG28GwIyYLJ8pPqQoYLwpVkLbNwblX7oWVvjeGXzuyz
YsvsnW5Ec7ptawA5iPsUP5fNVlU2ioOm6yc1zb+asfvaFGt9BNeXHV+EzVBBZYztl9tr03iwDILc
IeD238th9IkdDNURJnt80/s0SFbOeeFqoIrzOVgPSF7cwctzRtKi6eDNxaeEwpQ0A0h4wdqxNjt1
QW+FSwgeEbS0gMRb/PxMb7miJjPnLbYZE5HjfAP3A4OR32+r7MLOASAMiww/wgJCQiz1TEjlkJwr
CszkXI9brw3o8J4CP4X3hk3hNP0snF+3BS68qRi6hLyZg1IUWKrkXIlmcLMru0Y5OVU7Npta0cQ0
WICYMdZ67sYPjLfPdB9I3OJVQcK7D2oAqzCiqe28f69cCgUGX5tI6WOqkbR4qx1qTJ22lJNWWKjG
1fWPEfPUV0LKBR4CSBGmGrEKCiVXUcQ0jN5UGViwS31dLw6mU4ZoWPWNyQ28bkvLTds9uEb+BDDp
tleApOeb25u+pEpglQTmFQh8MCZKC2XNlFux5ygnhX1t3WdjKkGP+M9OK8JLdIjYSIViBoscl828
1/isFUmUJeAPt8OcPXhzFvT5ilO2tJZzOZKRdTBHtu1smkRpBmjIVB9r0YbAVszrgim/WI30aJC5
bhPLzrGabEaW8iiYGyzbLzGOb1jbuUUNcQQLNsw40mtyO2g9oqUC07qTaK6+UWNDzTDT3D2m9D1b
5iFlNMyaZ4vW/ngC6cKhH+s1hMrCS2yBeRTOJnIemM8hGTSuWHoVz2YSifBdMcCsZjw6NN2tdt4s
mRuM5wIOC2hp4cJcmhuvKF0nJU0adc8TObbk99jcdQwz4JIfoCOIVbJW9hVu3mXIAIbdvwJlN7Cc
rcZs1C6NStvG+N3ftZJtSrHAGONq1ftKw/glEjGatSuu7nWsAsFI7mCsDSJf+NeXKxWJe6efIThv
2DZ3LbyHXzjqEJOJpPCDi/lBt6/40hGey5NixqorYCCdNo28XvPb6TTnsY+xstMqanPpZuDtQ2gK
841/SAurLd0Y25KnkZ7vrekLa+9S+yd3K79x7gEmgM9TJQ96K/qqtPn7WL60Coi5hh2pVwzOkiE4
/xBpxQ5JVaBV9TRqhjuafG/193RcUZ9lEZiYJUZ0Oboufn72OlIvG+dUN9KIQU+6WA/UvPK7YS11
u6QrSBCDwgJxCjpNpJWMvW5kng0eni4Nter7yOp3rdhnUed0P3L39d8V5VyYdNcxFarJeeem8NNc
+BPmXa49owtcb9dYV5c08lyQ9OjUhYbSdeukESF5yKbfGjjvzFZDXLnG5C7vH0DgeHcE7hLxsIfj
ujwmp8NtNmJQmtflxsvUbauFrN4CkBKm88aLV56GK89bFie9Db1mZkC65/xkwlIj6a2XoZZ+zM7P
xI50Wwvd6ddEthZZKaXKFw9FZzTQwx/8bBfA1N7LVerMIpYVG+ppbuotVczMN10eNaNSBFWbHzqi
/rmtKUsC4VYjhBalC0C1LwUWWtMMdl5owER5fl2CeFJ9d7rcjy0SDCRZMWBL0uBVIwchSGDxwl9K
03nlgJiAaacxJ2Vgtc5HXKrbuHG/9sOEASzmmvcnv0UOrrXoJQGBOIJ1wFguBWIGWNUygFtPs5oH
4BK/L435XVWqI9p1A4xieTbqeNPVa3OAxDGdv0iSWLn6NBEnsaccYpHN/OOleeCp7fvtg1sTIZno
DG2niCfS+MRz/VjQbotSw+a2CNkyivoZIIZIDOIaoR1POq2GJSnrHZJEXlJsZ8cDh662J82X21Ku
j+hSitCZM/sLenkyxBQ+pTqC3R1zA0vDCwrthdL8kCL47LwHlABebgtdW5qwNmdCKSlifegg1OjR
VpIASlSBxlxbuc1igy7VAEsTbJ3AEQEb4Uj5qSk3ZzZakGKWrW804DtuecD7I83W6vqL6wF7Pfj8
kOIDdPdyPdwq+7FlZRJZoCssPTQ91+HqS3kV1kEhkMURhVtcKKQsJSm1wlTXHI0k4qMDKGOi+K2D
zhz63G7LPP1sCMo1m4ZoqDzdPq9rbYdkqBccSiQkwH91uT5QqZpt2XvYyVQv4HZgasSYmc72tpSF
XUSgCH8OXgBaM+XUnl2aCeiOY/hXenlAg6Hfackht1dIvBa04kKKdK0SJdXzFMXBSHNdDNJ9Y/Yx
7dhWqVf63K5CDnFcyIwi5ED0j8hfLPdMyUeDZYZZwOUw4h95X2xdkIxY5YmNf+rmsWi/96rmT9aB
j4DCDru2+Neu4U/5SP8BpINNRWvBpXwAGIFxSkqC90sLU4uE5fg2vQAVueYXL52bQF0KPCQIH2QK
bj0p3NZL4eNn8bwrB+dBHZS9Yz7f1o6lc0NnhovML0rUyEBdLmcELMSl6UgizSJoe3ZAK/zUqoC2
sZXk26IgV0VYgVY7dDBJxgkjWxqndycSWe6upfZhVDepygJnjFfSFku3CkNOkcgEF4gg7ZFWlNRJ
Xg4qiWIj/R4nRe5rKggUb2/blSslaNitz+oGdg9aKL1U6OArlbJkeVT0b8V0AmNaOGvdgZpbN6+2
bpMEMwgoEVysAbE/Ux6X9ldA7PALU3g/b/Tl+vR+Ut3EMLJIDHK3wBw3uzvVRvvZ06jM+9ohO4cF
PbkznXardnXY0K9NZq6t//o4AdQXcTcKcJ+ac/kVpcmZkjkJjZICSNKDVx3yOBr7/p4M+R5UnDmQ
HOTRydnOTXdeOT556b4Cxy2Mwsp5X98TMZoHJIuYpQEtljlYG5OgOXyYimiiPw32yxs2NV8xOrKH
h8NGe7kAjADjg8FOks1JU2pVelMVUWxZvlLfMV/DmDvrIUO28bZeLS0G3Feo2mPMPGqoUowzZXFX
9LwuIt6PBx7v7QqsaOYad93C4YmVwFVFoRbIL+nhaeauAVmyVkQpRkibSNLq9EON6+di+nV7OQuP
K8h/sWEi6kaAKCcTHMLUZIr1IgILfkAw6ab/2pXo482PVd8G2pQFtgkHKV7DWlxxSoojOxcsRaZz
YruTkkGwzaKU1/5QvRHzyEZzRwsW5IMSMvyVB+BaNmC6++kP3DK73XVedHsL5BDv80OQLBbcS8B+
GNKJgvMACLfZLqJ66P0kS/yEv1b8YOPymg749YoVDVqU9+nbAuAJ7Ja0cCelroOAH9dBm95M1pmN
T1nZBEU92gduaBm6Fku6zSpz2N9e6dItQcDlCYoLPNIy1o5WgzKiURusNGZ/tCm8XCd01ZC45pdR
GVeELZlBUE14eEpEOgdkBpcGqKZWUzeYO4SbUuC5R8X5ycwYCXsWh5nCWVB0pNtahYmRXV6q7CrX
ofdxzZuDVhXpPummPHTHkq5AE5a2HxUmQViMRxVTfi4/i6Ndo5xqVkaNV96bsfVW2PRg0Pgwsfix
Lp+aTFmrqi7quoPOEHRXI7RBWe1SpqW16dgTu4wc7XH8mvLdYMD6jvUO1as62Q116lfDs+0cda31
RX08f6dHtkZ4I95V6V1CLQLIbDHFAzgHSdErkKW7SVxWUZMA7T8btbvRhmz6D9Yek2NsMXAKoxc/
23XO3D/DwijxWYWUFE8s0X9hNo65coSfqiOtBCkLMTpV4PWA1Lrcz5Z3OkdioYxm1fORzzaVrxix
wn+aO3fCgAcWmvFeT1Uf43Yb+0jpDxBk8LsY3GbFn6n6Wj6i5XMeN7zbcUQUlr7tVf9fC/YwK9gA
DBYBCA9dQaZ0zTulz8pRQ8ePnU27qWt/MROEU2mzluG76n/6FPRJ3oZ/gS5EUui5sHqtNIcSQaWJ
GcPMDUmmBkABbnrrqH4w8s5QgGNWkMehslofXXipUG5Dhw6IQYR08fOz48Y87JmXKTKyKsgK3MeZ
PyraMSc/bluuhVcX6Gd48x6ycWIQ0qUUYnv5BEgQLm2swJHP/a7Owyxd8+g/03mSYiFJKoJMNKGi
2UlyGtXSixUlxUVN5n3LUl9JngZknVsPjOX5hmcPDdtlM0eEVgWeG5Vk2yY/wIGBWeCFT9xj9kbI
UzJuuzHQWO9Tb9yV7j0mQB4VvuKuL9xmeP7IS6L1HO6VTCxFOu7kMLplRCsQGlgu2jl6lo8rbuTS
8QIIgtZ6TNNFr4X4irPjZd44j4NtllHNfyQYLk9A11fNIPL8c/uAr9MxgLQIjicAtMH4Ivfwq5ja
5eYdraLaefEAESPtH4zWCiagULwPTk88tlee4YXH8EKiZJOzsaNZiqR75IJMpC7DOitDlv/R6yIc
lLWxbouXFAQFACsCRwiEkqTAWmoUxmzyKpqmIKs4juq9cp69tsXMqy5IiP2e94dmMBGTm6earMT+
S8EQ3ntBUADrDyyobCMo4DZIM8DTqpgPmnxfJelD7A7b2lGeOZu+lxWmHPXDazG2fjy388qjsKSs
uFXIv6ICCAdEMtjpROIhnSiLSjVWtm1Xl1+mVlFXQuUFKYKODNS3CDbw1Em317NTmtE6Z9FYt86G
u/N4KLJGW3FsFlQVUT9cG0SuLlw4aS9bxa49ZzBZ1JtfafJISmUXq9peIxqmjjqBw1E7Hv4RMQXb
CiQOIE3AC+PJs6Vr2NSV3fRaVUdF3rlgYK6MYBjMNc6phSsBAdAOdN8jGfU5TOPsstM5LRNFaesI
TdevKt2QZNg7CQ+I/buoV8zXgkW/kCW9G8zM3LpC9BtZEwpfs3mXttPR8viK5l8fFpReRUoI0Hsg
eGTclIVhg6StyyZSzW3fj8be1Gtz24zZMcvYo06a712n6lvHTde6Tq79TEgG45lwhICElUELFBdh
wuiGJpqKY5UhgPEekelQsjw0vEiN19qgr/dTiEPtW/QKIesra8igA9zi2E1U2GE73CnVI2AGKyZz
YTPxxcDHIJpHHUXuGGsgW/No2UUar++AsXly2+85uSMZ8im2+70iG2PVvbm+097nkCu4zYgX0Zxx
+QDxhuu102YdtoxZ24lnYvg1MGC3n5+F3UMDoZjug94+kUi4lDLYTUk1avdR4/xUMFvAqkBL//W2
jKXdA5IcVP+CfA9v9qUMj+c1cZjVR5mhhSrBtBBkr49DS4Mjhpj9yRkmz5nt7rbQhWwsmKsxKgxA
X4T3+H0pteKl3eZ510VWYTxVnQdAlHHwhsRH2aFOrfuZED/Ps699noZ2TMIhe8xou2KYF7IM4ivE
VGJRZETscfkVxUxJFvdVF4EWN7THDR5Kv6ebdvpmGo+aovpVNQQ1wLorq1841wu54kzOLBoGMdac
Y5JR1P/hbuiafq5EDEQAc2g9pu/OZko3I+oihu+VgbMWpiy8uherlrnri2S28OhCukrUH83wi/Nd
kpj+qLUbWPGp3YOgA331oYlH9/bCry25qJNgxhAQsAg3ZfalEVgcJxsaSC5/WdZB54ecoZbW+3Pb
bm6L+kzfXfrMl7L0yz0GrVWeIwKAhgmehx2LnzrzveTowAQDMmgBp1rx2cc3gz+VbYJ8w33h/UT5
q+GbcUXN1lYtBbjmhIpymwxdpKfDAfPAMKNnR60fhe7eTyZZEbYQK4h1I9ULs4T9lINQMPA6IE4q
uojZVP/lGlw9IpvjTf5cqc2ffu55E5Ap7uZNjr7U3nfjTNUOedOU1dYceL+Z46xgz3WHEkxSWOZH
W2aM+mSkzktVlDpDT2nOrc1s6+RkZo3ehuAnzZWdplJW7NLK6tXD2NqZcecqZfpEDF6u0YUumg8k
SpCpA402UiaS0SLAAmPe59xF3VdMuzP95KRvivxuHH/O6j6re985NHWYayv+4nXYgb2FNAFbQ8le
HuPrMp7lfTrh3pKeBsyOY7/Xy2I/OvHwxSniJFpRYhVKeqXEZwJl1cnLqvFAUBBlY+0XpN7rAGA4
+iF3qrBDSq4Y3wtzDpS1toWF5w3pecCK8SfSjzLtA64JdZmmdxEpdCPIk5z71jCvTXBaMoPAxML+
gkcT4ZX0CChW13SqQ/uoLu468i3Wf+v/PCMIKENkAf7KkEy8EyeOmoBHPrKtr+oQ1fQ4NBu+qep7
jsbN9g4IiPbN9vs7vX1o6h8JobuVMxS6KJ/h+RdIxr7U+Zz0PO/hJB/TpH9oWszQa36nOTrsNt2d
a3R3De9fu3ytY3XpEJEAgbqKNkUwLFxaQJa2uqc0dR8ps6u+VBm8B2B/47fb61uUgogeaWoxMNmT
lofu9gRToJs+sqxKPVC9qQ8W+tJWcGm60HR5F9E0isZvMPlgOLO0mNQYup4RvY84QdOWRcYczGxj
/93kdhrOLOvvWaPMT+h5cYLU0Mo7w46RF9FczMwjDgbWzkkXIsZXH9Gdl6FiWbgHOpYYlJvOfNsq
6OQy9bh+r3OPPlbq3O95QtZQ+9cOB6DCAvGKXDcqwVfEpBNCAbMl7hAVCkt/GTVNg5I32nPFE+1+
bjE8GfRVFN2dIK5FLz2bu6MGxraft4/s6t7hKxB2IE0JgkAw90lBTm84QztllEdmbhwI2qWbNDl0
3RrxwZVmCDHQC+SsDAxtkkudSjoBMqP3HFfPol8Tt7PHgFUcaOnby7myyp9ykG4FF6FI1khG0lDK
POFTw6MaLLohNYo/5QDWHZNOoOwnVXhb2uLmgZ/mf6WJVZ/5bnrmWmUCByKyvTIOPJsqm5mCv7NB
4mD7X0ShKCLa4ZCyll65Mq+bMa5bHiFB7td6fKTFEDpkXqlSLp/TXzGSp1QD5JEZoMCIUtd6RXNk
fNQHL12JeBe3Df2dIOvThU2WzARRe85IOmDbsmZXauPGrpsjd7XN7S1b1IW/YmRQTu+ZuTugxyrq
9N/dcOTeFAzZS62PK3JWlmNIR+PkM7MUC0fjoqXOQXY/Q/+y3a1NPhNW7cLqIa+CO4T0HNAc6PeR
Xkjm5TrJ45FHalan3yonBmtY2sSDz1VMzTSB1g1jok8h5iysRdULKwTzBWpR6DQGXEU2uJSBn9Yp
6Bj1Shu4FIGR3WwwWXklJFhaIUjKYClU0XYuo4xSjWDXtGpEcmfDzEhvJ5/QUQuaFEvrXQB2i3/F
/gOIj1HYsBOABKLUK1cAddaCDkifR0AQjMKvm77yHTX7TdIKKPmxm/b/rJIX4qSXy20MY8hsPkac
863nzK3fodHVZ3ExhlbsrjyUC5cZnCVQGGQL0CZ3BZfp9KY0UnWMSlrsTXXYodjzr0A+sX9nIqSr
bPY6B/WLPkY2/WK2PGyVh9z8EcdrXOGLGvhXzudjemZpy6YHPlY3xiinX8AFvdFyTHjzpn83TLCv
8CwwnAJAA5mR3Osz12k7BwoITm2j+6W1b/G84scvreRchrRjrE9HXlbKGI3tFKR1HvQNMqXx+21F
E8ZANhbgpPyE1SCpLhuLUmEA2TbpFCG4U1/SDsTccMmyfc20YqM0RH+044mvpICX7i8af5GWRQkM
iDOx9LNDqr2u79EJNqKuato8RKGqwJ1N62nazsRsfloOMb9U1ci2PFXi9nB7yUsOFbAKAIcBoqzC
ARXvwbl4ZZ6VQsHOcuRN3XmvGPcWRd5mOAzD7HM9i3pr7/HgttilnUa5BMn8z1y7nDeyLbAVZDyb
IrOPTAWDotHH23/n9pGnr7clLbxnaJNAClXwwdpoZbtcH8lRNUm9dIwcD76iGzfbuMpt36kKNTBi
c606vHSajmiH8uCmisTcpTinyCdeKsYUTYnRRl7LR+JbWWMPWy+dZowXa1xj9KdkAnt1bFfJWkFm
aWPx4oATBPB7nKr0rJp0zrVy0OdoZs09r0noFt4ebb+/qTJ+gx1dMzFX8hDImxaYg01AIFAMl7Z3
UE006gBgE6WYfThhLiEYtIJm+FDSn2X54x+PUshCqhFzD1DJgFN8ubeaMQPLpLiIRAnfloBRpCOG
jgzJQddX1PP6VkAUCjMYf4DxnwCVSMuqcj44rdEMkW33G5s/QF13Zjxu+/gXdZif9EjipOS1t9co
jMUaLkyQiTS8yBkAx4J88hVsq8Brl3M0aVCWBCP5cNMjmpYCijf82xBbu/6f/T30muGJQL8bwB3g
15B8fwpCsLkqiRo12j0DgXacspM+ZtuKrjXVX93ET0mgPAcVJkZcyUtz0cTX5FWmgsbhC3jc6mmX
JbrPVh2ihS0ETy1Q6zoidhRHpSuQaGQcMfFWRRud88j0bmMXGRJxfu00fgeeRzZmH1Wx4jUsLe5c
qBQCaAkAyWjIVKOkBZQ9PajJL9z/yfj45yuAnksU2AQXBsJ4yRXKyi7tQWSkRukvVe19PXu39TqY
jJVX4cqKwYAB5IMJYRg2CgdaehQYmI25lrdaxNL0mz6ZfleFhak9mulwn+tBn67RtFyn1AEQQNcQ
huwhFoUfIS0sGbRENUbTjHAbt3M3BUZl7VzqBaVO/UzRwTc5BmrPXmoVWUry8/a2XgO5QBkuZk1i
VwUNpBxcYc6kUln27EZd2++69LEEy3LZAB1SbCr1xSN/2Pgtm0/lrjb2Gck3tv1deXb/deoKngvU
FV3YN3T84Fuku+hNJUa5UDuOqNKAsNoulTuOPAT2QltL613bbdF6jf1G8zU8ns8k+NmzT9xJ1MX0
9KVQQQZy7ylPqL1NCQvi/G1lb8VXX5o07Co0CQqLB/gqCOfoUCicqScvRkutY5LUXzkn2mM+gejE
KpXii0d1LZxUgwYtVedDrdlPLWZoHfOyQxJKWeOtFbb74nsAikU2AHgNxISAS0q23WIGynUavmdw
n9rhlZd8kzvGdmXVV4lnAb0FHhPAQAB5wPFx+VgxXYvheQ/kZQRHbT+/OsULBrmDKW6T638q1mx0
ffAxA/S22KvgRUjFBLDPrhO8XpIGqXriVDrF2vI62ViTGXRWGf7/REi2wbSUvFL6jryAuMaPjV8k
XZtCfKWbn6hlPPLwEFGPlgdSEUzLtXMdEjJYboG3ClMHJLB150YYgPC90JOV/M2V8ZYEShpBaQp4
WoJdw2Rxv/CSY6Z/NPZXmw0rgpZUD+86IGjIs+F5l46nJQ3NdWskLwQNoeFgx4pP4WEE3FX/Ga75
uaa/ooSmnF1woJF1paggaqIvk+JiVkXswztdST5c220hBq4m0tbCZMmPul0k+TjrMS6T+juptJ2d
dqe2MB4Iyq+UHYwfHPQDIAt5zJ21Wuh1DUuSLb25NDYaHdxe5MV0gpkGxA3ZVuuDJv6olYcag8Xy
QzL4o+XDDb59BxYUBhx+aKgSOCGUz6RzTBqL2NqAy606aL+op8gzR8+npXZCA+AaeHFBaQDMACwW
RgTIQFkYYIBKzglOsjFoEiC6iBSLlrvBNVZWtXDvkFwXSAakMkWry6XKlNyl+BCcpfZk9S+1ucEQ
JdJsinlFzuKCABhAFwTqVti/SznUclKjJAp5gQe3V7w3DGjIXG0lK3HlBcKZBXU/fDKgZoDSkfS/
T/om7RuavWB+/ZzdE0yZV7Qo0wBHz/2RdaGx1tuxLFEwwyA0QZQiKUWbWTVIDYvsZeiP3hdGTwAq
oy3ZrDe6tVN+3dbANWHS8spmUroMHXkvWeptWAw/OnEDZwwd5aXw0IPnwklLgtsyly479vTvCiU7
OVhN1tMMK0xiIB3N11r1R/TpG2AFN8ZNHv9O+LZB1GuttQFdwyw/T/OvZOnRoTY11HHCaWo/MTzx
MAAbrrzVyfSSdffDmMCUOoE7pIGXPfbtsOINi72UHIaLZYt7c2ZKTTrUatFgr0HTVm4oG+YNqcAb
sLK7Cx4DXF+YFTQEoqgkewxNwTDwPiuzF3AomravOztaHYiOueebBpOu5zu+YrwXdehMoHScLO2s
IlcgsIkfBOjQeuFw9TUE1aDqqF6zjGxvL3HJbAJnBgw2+FzRliQJVLShAgkB9Iezx5FvtfIP/d5U
K0LEf3J1WmdCJFWpjSSbkqrNXuJaL7b9bH+keqMBsQEAwO3lLD1AODExfgrpAgGVv1SMEh0nbY1L
8dKhIKo5x2kbH4z7vn2z7GOS/ayb/fTa5JgPMqorV/GzcnW9yr+ipVU6rW6VBuuyF3d8iunv1r4z
uqCt0WyU+JN61+phU/+0X/sfWR+Y7Xtipn78k7LJb+uT5X0x3W3G1oZtLh/v32+S7klRgKgVQydg
HjIlDq06B+k3qnKh4pkvyrxGULW6BdIzghwN5gQ4FUxgm24bk8PO0wHQ/I/EGp67jsAcohkqYOw4
/kkz7cDd/ahts3yPCa+sArR/hnk+Gcahp2l4WzMWLcZfxZD7yy1kwy27Ep9mNWiKnhoStiZKnLel
XCO0hFUE+5LIFwkeeXHBzwyTkvZKl3Qoz9nFRvUe44nuquG1Mhp/0re190YPWfOGgVt37Jfb3k09
KEAOYFPRvt3+juWT+PsdsuVCE8fYqyauHAg/qjmwtn2JybYP1J5wK54K+9HOwo61vm6FGCThjxVm
gA3JxnTu8/akxPte+YFuPDNa+ayrLMbl9sj+TDbMzKA2tmcY0m+YjFi2+ynd0/oJTmJLq5PZ18Fs
s2PD9rn3U8++YaoS0SIkpiYDlE+96afxnk3bsg6pRYDMeEgKkJY3zp3BfepOm4Kspf8WjdfZTko+
BDUmoLhdHQXXOJm3U+uOvlnHTdA5fG181RUnI0oNwmiJ8iTMF0YMXWoPLRrUDR2YkNJI/KwqAlIk
ByB8DC/8H9KurEdOZln+IiT25ZWl91lp22O/II/HhgIKirWgfv0N5t5zTjfNafT5ypJl2dYktWVl
ZWZEMHnXJgL5lrMmNmbrCbt3I3oe4wl+q1OvQWRjtS6NV3bSbd519k0zF4L+FENibYWozZa2jfiu
g6mGpMQvJbHR2l9Zbrus/4HU1+b+Xll05ZeTMXMmXFOFXrXYwkl8LItQK1NXI09WBeGYp5JskNSO
Dpz5zDqRNdj8Uth9aXp2ihmvNCsVMM1k6RuWQkrjE2UQuHyz1TX0/JJjurA1rwiarHbSFr/CGko9
ukzcYW0HL10ClxZmjwhdTwGK7LCCVB13+ajuKRjCBTjqZStZgRos7xbweIDaeQImziGJQlhtXfU8
DRtQSeegQvF7ix1ZEKm1m3U7SbyN5ppg1i38ddqiF0ZnR1QyUYZoUJAO1Z66I4ME7K5WvfoMIdjx
UMbExRsDPVNV+WJJXxu6slGXHMSl9WmBL1x+MTS5pTbDFN3Y5TbGa813Bh2eHdpGa9fL9H6exxiX
tmbhTQLwclEm031eHk3hUflBkYF0pKCic6Xh1HPixfUTMALySmA17fh7hmeeSRmsQWQjDCfWbtD+
VHhCOd7gZm20JdaHdb5/9peuicthznxOJjlGzRB5h6R4rKHulnbci7UfUc+8JBaIq/z79pZHh355
vOXheeeqUP0gqRJA0PC7e6Pao3eu1z3Gt7T17VCr17IkiyceL22kXoEORs7pesOgK7mjdWSnIaDY
jqtxIlxh4Elxf0yfEKKbJbswM/OfKinQhkNwcaX5U6K5ithY1VPXHXBcXH1wufFbjzaaFJiFW46J
q0GzYk2I/TaJP53Mi2+YOdKBObkwUnwDh1jyVjsqiitDGdpjzbf6Q3tmvpk95srZZodGKlDSWCMA
+KRs+e+TAJ6a67mOk55Ieafg9pKRvD7EX/rCNewvHfDudFuxjZ7t2uw14yf7pfwGgg5HOpAcXCUg
Y+jVdEst4jbqM6m+c/s1peP2/7VGaBe6/rwi77oqcvB5VN7m6abvHpN227XvItuAGaK2NyJ6kbJT
K/d7WRJ+KnrXrtY6wBeTCOBdAh4Um3IiZrj+ilyFcI4cqyR0jlmKrJ06Bjr5oNapaH+kdQcEpeLX
dmD03+8Pf+li0tCQBbZnNGXj0ri2y9oxoVXRICFqpMBtP8n0C/haPZAarXivpRN3aWh2FEguWjQX
VUhfD9xlhHuG/fX+UJY81qWF2UaP+sqw2gZDyQwo6qLtWfBTlj/x9L0qNka/1oa6aA5EGpDfw6Md
CMnrmaMK0SWDjyRslcoDw4IfZblLm9GPLCP1SvCZ+Fpar1x0S8sF/LkMuyBWQC/DtVGF0IKbHMnI
NI88sz9CcL2NX0xnxfkvxhD6BK5DGwMkkOcIWlSm9H7UkJMws05GqCcNPlFJ+aUm9UkFddILiJBH
l1aVc9KUvH3WMyPd31/Oaf7mbuPyE6apuLjTncbWJNqlaWgpvl63btLt+2J0C/so6X+xN9FhgGqc
jnQ9uM+vTXVyOxRyhYdpbFf2gbLacPE0llZuuMWHqYWwDAtnQahmDqGxmr7EhYAg0BrDPj7w6is2
pSb+VL8LtFToL0qXueRDGJv0PZJ97uwiFvAn+/3+vC4dxMuvmB2TclTQedkgsI5j2dyaJfQ3Czlf
679czE2iTwSlVDQ2gA15NqeiM/uoSRGS5UmgWZI39GpgSEBqPkd4vhm2V9kPEMppPwZ5LVD6rEvP
t86l7dnWacXArdqZMgDDUwGtsKiVDl1J9xQs9vKhl02PZSlQGt9V9ov0uTcqmwyCFhLy+vu+eR8N
4AJ3hrJvSvD/d34c/ZRYus+UdKcT6sVU2qfACZB+e39l/sucIYpGdw16suZzZpp5UbcjYiBOg7h9
L+UHIYydBGKeyBVfk2xPevBqsY319b7haS1u5wudnTpQ5JP+9PX+b4XjNDLu2rBJ9MZluQOMlZZU
21HSzM19U4u7bxI8+D9T6rUpM+dIR3GRhgM6/AKwb4kdU5QV9zVt4XvjmT1GeshoW04r4zHClB3Q
MfXomXHmJnEURvHPiNuBFdtrsd40SfeMTiO/8Fc9+t1VmWLxbPAZxpHhGSB2sDQ8QjrixxpkP9C9
YIoT0I9yOvr3p3VpBW0dkHkEeqj/zaPn3ER7G+eIZ/Vh6AK1NIqNlCWSn6Vm8Rd+GREKyIRAZIub
bzZOCf3WpdM6U06AgsK5O5DeB2NlIPdmEBcvfzEuwH/gmIHoRfr/elKRWarMMU2yUIuSxkUZdfQI
b8CqVIi1J8HiFF6YmvlFvRhRQKQ0C6s2N7cZHjlBlsVkI1N7XLlvFh0Uim//GtaculbuMilSUzMP
ZVaDp7616zZ3Y6exuk1NelE9RELhdDxIBpIGnsw1nbmccFAhQhnACDKUEkjAgJTUdloaZcqeCivu
jq2jDqqvkhR/jrVCq7yOWxJ9seKS1H8UOamQsDHVYTsCq1S6RlGb49HmKghfYnNoql0ts6YG14IM
hQwxJuUkqwDeGGtl/Es3IYIYxNro1kJ/0xywW4ksxwls87C2PxSzPoAiP4h0sK4NmRxK5e8G8uGJ
hKRbLk7dWDxwEujZueARxIp/D1IYGR8OaT7u77WFgE7DixeQATSmGDd8GoXD83ZgMQ31icUbKO1C
LjZmPgYO20D4w2X8+32DCzsOFS0Ec+jbhPDUXGylTKBfr/aEhi2ocr3Etn4nLPlpKHTtyC7O96Wl
6UsufJPBowgijbA0Hni268otUpXR+EUrSx8q46X0UAQSHhxGEIHX56stfzP4Lu39lH25P+L/8iHo
PgRYAqLC85uG2gWzGK1oONQPgxpkg5fLQ+BAVP2L+la/VlVQvEDsMAUqVR7dnLwWqpsMECV7vf8h
C8HlVEz893fMrqHaqkRaSSUNgWh2ndFXqiMKH2Lw4jVijKUywNTmNWHzJqXFeX9um+sAGZot5j56
rvem/cg6b/Bl6Pp0bv297j2F/2q/xsOhADxPC8ruuepdZWvVG/GjWGtTWspI4Gs+aX4n2dG5xh8t
RJ+rFb6mOww580T0vZeO1EYad2S7VjqiEJQY33XzaeightQ3bi6Rg5GsUJotJZYBdQNfOLrBAXmb
FyFakQ2SovU0hEzjT1EAQWrXrtUHuQEmCl+FRogS6tJ34D+4tuZ9pgtqdlFP/Hy4KUFSh7bCWT5C
Tvq6YLqgIbMzlKKaIwWt2v3ttRTJ4SIGDgh3Fsjn5jxhRj42EASSsejiYDIPNKwNMoOnxPSMr/UX
BxoIVlAbK6nJWweGvg5czVOfCnK/80yG2lRWqutjHeZg29DkzHWSDTLnHfYZJS4I4IOVUd7W5kFu
hDSzNvGjgKlsFjcaXLcp+j7b0Cb7BPWPDpzOJ8511xqYL2V7AOZHY6WDZYrdr1cPNkGsNL2AJ77v
WWzXgMyjKsuyDfXUOCop+tCd5KPutU2vsj/3x3e7UcAiBRIpPIIRraqfzuzCa0YD1YltsDaMG/kE
bkvEH2Ql5L/1Q9cmZkGHnfKCmWPVhhZwuXnDkO/cVRU4KhVU1FYO3cpw5vTlxZiZnUFga2j11zjP
Nlq01pGyZmK2IWRmpqXSTcMBP5sRG24af7u/Jrd7HIuPABeYPvwOAPD1TZY0UVn1Ro41YWPkqkrn
NyDcFoDjGnkZpBX/48j1Shf7ms3ZZYFyoA70Km1DGqWeZlb7EbjZgj63aNTvepQC9d39QS5NIyBA
gOdMEmyQA74eZKqlVqEXmEZDjGYwWqnh1qb8dt/I0tb7jxHAnK6NKBw/Mm5xkIxGDyQRGk6P6yCk
vdetCbAtndlLU7NF4xlDcVfgINnNLwZq+SbffJFWiZeXrVgo+UOIAmd25hkUvUoaQmBFDJJP2ZYo
2qbW0ve2WyOhXLM0rd+FY3CcJB1KtW3DsnAKN1LjVwJmANT4vkpVuYKKvA0SJ4Au+gKBIYQ237x3
2WjbIUuNsQ3HKvaLBJVv5V3gArm/GRYurMkMlgF8C1PrxGzLcW4IpgiYSeqHGDKLiloHklPsmU1c
KwlUK35MIs0rY+3NYCIY4uEfB8P4gAmOhn54oAznWogkpsBRFXIb5tn30sEw81OcrHWgLE7mhZHp
pF8snNmBWI4mCkbpSJuEJ8dc4s9UWhXLmtz29SUFZj7c/YCKYB8i3XdtJ4odqbP0CBuE/o7wlkGz
sIdSrIw+6joF3y11c/EbQi1I/1G0lgVpT4OuREqqTJ+MrPRUMnoVOTORrHiWTyd/78tmM4DCV0W6
2oL/RMjpS7UfvdbohfoTiYA+WjuuoCHGt75Yj0a/MT/s0I4a19DDbmVX3zofTBBqDoiIQdeFXPb1
BHWtXtjR0KOfNnO8RH0eVOWY0wOovw1zNe86+ef5mMF2BhoRwEKQ056NWZIkY2x01k2NOIK4I93X
2c/SCYwfcfUTEbGLrgqJ/gbgc2WUt34c5UzAHj+lz8HsM7/d2QAcl4Wu4cT6YZjHOntfObW3ARgM
TBASHRldIANmN1MNJu8y19M+bBveg3OfZbLy0GeohJxoZztkiz8774pkd5qvU1tYrplV1k6VUID1
73/L7dECwmJikUXgiYbsOUOCnIk4s6NkCJGnUIgPoBQYk0ZTZj6IdNcgQbcOGMagHwI+a2Cr0eg1
2z4SVWK1KoZQyvO9TsfGYwp8xpAOozsUa3Hg4tAg1AoACWovcJPX1qJBlJ3dsCFEVU4+jGZkPg66
rO1BXpM+/8UsAjgKISV0ISHQnZkippyB3RgDG4EuRjt4vlONUjtqEbqY75tanEOAnSbFrymSnh3B
2iYg4o7UIUxL0rixuksyZqArbwCR8iiC+8YW+kMm6C8e/CiVTb2QszlE8YUjNGRjKA+S8+zEZgPF
aiMG+BiYT0d4sTWy7BlJxxy0UHG9sWhr1QdSWfk763r0+1pllA/Qx1X6c8tpTr/e/8Dbo4rvw3MQ
cE+wFeLRdj3xddeVokCvcRihUedILb2Ymn/X9NVu5xyQmUnFEC+0CbE4C1EsEVtSpUljWKHn9wjg
y3gwwcAMkuGGnGWdr6rT3PpZGDSBW0SREtCFT/qjiwvPoKnWZZo+os/hlLfHvNkq31Lzx1BvB/QW
2vrrAP6D1pX3LE08JCNdPrzUyUelr2FDFl78118yO7KCmUbMBg296XGgdUfzp8keVLyPq5/pBjKc
cmG4+dbpnn7eX9eFSua13dk2B4uXJJCAG8POeWNQH8l2jdjQaIOc/Lf41xor19ICo4N7aiuBwid4
kK63kdZDQJ02hQhJpqLKUJIRnUHRk0OqyO3Vsl558S+0DSAixM2CEAM6ypBzuLZHmjYfcQeIsNNU
3yS/M+JW52j/XSi7rrc9kNram/sTunBQUCIF1hahDRCSzuwyHR2lIRqXBWJfs9mkcso2o9WudQtM
P+X6ygai9cLKbB6r3ElAT9OL0K5Lr1aibcm23UOmoV/7aDvpygNv6ZRArQWkq3hs4RKbXaN5mxep
whwROnZMH2UEw27eWtVekRpt2+hl2Kdpuf+LebywOVu5Xqk5hyeCTblPUQxlw5ZWpb37GysoNSCF
ge6Smx5kBJTQviRIqqt6+5Db4o2jJrtiZGnTTyQHDl6rCHLmXm3IoMDQycjcq+0QP8SKtVEj7TW3
7MIfCYR37w/p9jbG1gCUHWRPU8V+fpMg4SSVEaNyKODHXW537S9Mc/EIdbZq7da6ja8mW2DxRtoW
TA5zYsa414XeRLYIBTjA9gPkOVChaEoPEtijV2Ry/LVvkae2OAMBcZ2PB4s75kpIsDi7KElAPwoa
gYiYr4/41FapWBwPdIFM1yHN7NYlWjeC689A6Czsj/vTu3i+bbTiTFchrM32pchUCtpJwLutfmg2
giqya9dMWnFcS1bQd2dNkph4r2szL2JQSa0MnoA+0OIvRZZVIIzuXv/5SC5tzCaucjrJIjn2fkYl
xSV9G3u9s9rnsOSpEIGDtEUDNQVCt+vlsTKrsDU6wEoP5jHgG5qjZY/OPhomPk8ZgmyZ3ThBHVuA
Quo1+mji0XSVKB6DSvAsMIjkbHjDa1epRuF3kknOMdNzL8kh7Hx/RpaODrCFyA6jvx2aZLO7EKWX
qnCoKqPPJYp8kH0CoNoCSNyleRb+jSlQP6NwC8KVOX8PpI6KuMkcGaLF3eipedJ/KRswEhsjCmz3
TS3uJcjNgGppQt2as9BtMAxC8kbDXpK7+FFAZzzQ1Vb+m910YWV2R7Q11SwCjx2qdqdvko6VezPv
9O39sSyu0KRfjtLolPOZ7VlbzYc+M2MlVCh0VFKQUwZMqOkj8i7myhFcKAWhy+Q/tozJ+V3EhkxH
bTOVbDmkeDYjZ2/XRX9ShrHku1gTcnfqR6KNrtSIvgaLe0XHnUYcFK4UkI2hipUbHfJAYH6HvILR
xG5bG4C2lHoqt+7fzIoFChgZtOVgmL/+0k4uO6lVIhnt3Rk7KK1lvI0yb17Ase2sJMmnCZ4HHqAB
RcMCgnR0gs2OCEr/FmudTEEXh/plEMZ7XamviRHGCpoyET1Ptch2JaRaWnSAmKc7xgGFyVy1uk50
UQ0NbPJ6EmExqs5jUpJsUE9co8ZdinRASjaJ9Jqg05hf1SPCgV4pmRImaeGSY2v6QxT0zabmKzHB
0qG8NDT9+8XmiqIoA6VlOW3k4pkmxMtjupJdWbgYcT2hlomkDmht5iRLXJ/ek9OuiJv4ULTNNgXK
0TU49azyy/0NuBRngxwDLhM4VM3C7rgeztjXiTP0GI4MzjVPjXvfbBMI0A/18GjrteS1pOSnttZ1
LzLsBxPKkt+opLGVWV1o5kZOAN3BiFWxV6DTev0dLAcYJx5SBXVL043L/GHQgb1Sv9Z27qKZ06sO
egt4bKz6nOEZO5qPTd4FXd4/0bLcS0U8rBzNhfNy9UGz64/VpSNxdTovCaTzyEbNy2OEWehG7mZ8
BJ/RSV9rdlrYW1MNEKOHO8Aba+aK7YHpckIa2Iypr6fPMghT76/38qj+Y0G7nuYBTy4HmoSoQddJ
tMlRg3GGsOPkS93XeLETyLtGp8pZYyNeypJcjWy2zQRylyyvWyUciw8z+yY9xg7SJGI8p7K+LVPi
li0E4InnaFUAPMgjtESIs8K8t1AKwOSC5h107wiznTlZWyEKxNQSfAQaFbQIjJIS9zLLAKOwgh6Y
giLDFh1Ss91EymC6RaqdtGGNf2vaNjM3fPUNs21lNbhRnBH3YA2G65+yJOPlV/R9923oESkJkI6d
eNarvqBFs+KNF93KxfBnV7DJ7UIh0/AtdF1K9i9Er55uvYv8n2dMp3mGSjuKHhqil9k2riMC4loI
9oRme9K1UGo2+rjCrLLg7q9MzPZx36t5PvIK7sL8lUcu6CRU+jPmNu6X/f0Tszxr/xnMbOe2lBvc
NLFzqfB6QXeGTd3SLJ+gSXDf0EIL0fW0zW5oBIEji2WczQ5ZwSrb13RjNrqn6b9VVMekhPuK4kmp
9iwyuhnsLev5E9JZtT5uxt78plPtt0Hkj/tftegwLtZymp6L607BY0mhBibaVr4nxId6i6uLAyc/
GumpUJ60JLxvbymthXoZ8nomCJsABZgZLLqUpEga4CLv3TpyAdcY2U/zg6qurbo1e23W+piW3cKF
xdnVQ0shj8M0700SBayqXEs4W5a9kDHe6tLPMjvxTt2yUi7dpv9qtCs5mkWnf2F+5hE6Wo2JGXVT
W5BTbxNbSd0mrtLg/rwuHhjUIZFdAE0KbtrrdWwlcHBJNraxDprPEYTpna0GkvKdssRvxdt9Y9MP
u3FyF8Zmaxh3LSPCwYyykv1ourzw7FRRXJrn2d/cZxeWZmvHrdHi4wBLwmgDarxkdlBru8Y8gcea
MeEhV7NicdEfXFicLZdDOU25BYtWX2ztaDf2bw1F73y/uT+H08+5N4czb63XqpIbnwtWUzcJebqV
W+h26LGbkcpX6D8WngKVPsL0f22QeUItGvQ0aw2MC+q1DagT9QiC1/JKZLuyMeZ9VVQpSTQS7EKV
OwG6MTJHuJH85f7MLawQarCaOmV68Nach8+UO1oXgecwLOvaODnoEH2NSkN+T4Y69WPuGP88jzUV
xdHzjGjd0eadO3qq2W1SwV5vbUfjOABqLanFZpSs3f2BLfnGK0uzi5U7clkjYaYAoRtA7bZyFLco
HlJfr743+ROaaZB5/edhMHJmlgEy3ekFN4fRQb9CGUoooIWsEHwv1yx/RZdhsXHwDgvaThavoLvN
gZjS9WEXD/oaNeXCjpmkeYBeAiUWiEtnrkTq89YskSAJG8LQz1gHeQs5ybENVqZ2zc7MkVDHKplW
wg7Kzb6RxE9dZfuxLQ6VdmCt4mWghzCoIbmAsjwx7uztLDvISbbN8CRRxjXEzMK1ezXsmZehUOSI
E25g2LE4x/pBKcUDAZ33qGhHkuteU8iBlK5pQC2enIvJnvmcNCMofZSwyvNu05rxJgLePANvY9uP
KxO+Mt+fW/0irhikMnUsrigAGRKX6+LNah6FDgKGlXWdAsGZG72cyM/374Wdvk859BUwJJn+odZb
X+cH8La6QilB6oQwK5d2Cfwq6hWbEvA7JHY9M2Mrg11Zzc8I5OIjjKbsS6TclVCizCXcONhD/ain
5tFoexDndHsomASttjbHS497DB6l6UlqF1XS2eGp0t6sUHHAJCc2mE3w4iHow0Yj3ABNdhwqTwgI
5BmWN2iy1zhr/E9LiTgw5kHHUJ96n256sh0nM9qqt5Ww6DhEH9IHDuizrPWPojGRsuZb1OPxoDaP
jTjpTRaOqe4KsjMl4XZrDKiLa3DxLdNGuViDelDaQUmxEbR8w+XUa0B95VtjkIJqC7wY2d9cClM3
L8pv4EmcP+XlWKryxpTw4B2+V5rHxUbR3aJbiR3VyePfbO8LM7NRNYrdFBwcoGGRN+irpwSqt6xu
E5B9pL0EcDVEubyUAwcDYGTkUWNgbtMyHmh26fiNLbID6CWiLaiFhqBXx+/EGqAJ6TTRgXZUD4Qq
WhArlsInjd4/xhRwwfsndCH8ndJpE/snKCUVY+ZzOBIBpq7HaphF1VNbl2Hc2WskJUvOBpRuUz/I
1E80B2cQO+16S0kxS+Y47ogWW3u7gfQzykFrHZRL7QDIoKKBF2QPyEPOgV0lONUahTA1tDLtB1Bq
ANpsufqoaqlrOGFGVD+XfyYV8oZZExhDGXsFOrbuz+lNsA+iSmRBkc/DjTl1El3vdTSpi4hYTXOW
DebKwIHqJPIj7Q8zYz9WX+8buwlUbbQsIXsNuAPKiRC6uDYmEWnUFalvzn3GQqlSX8hQbmLWdi4D
u68kGPa9zOXtfau3vmUyC4j6xL040fvOkvxxJXFBtaE5N2Lc2G2/Zfmpzl5w0JDX37TjW52fmHyO
26BX+i1vwLyx1Y01co9PNs6rA4jPQK8+mqcmvSEgFK9HnzVpwkfbac6CfBFPEO6DAEDeb63OjQxX
D8ZtLAVWcer+QJh5ZEdibqgSdC+MBYlxgHSKzN3qlChbcG922QmSIAr1u+Go5G4nPTXhGoHrws4A
UgelJMRSSPjOCw60E1XsoBn1jE62wSy9Tv1mQeZMKeEr4DVW1ujm8p3qcRBkBRuJoWC5ZpNTNSOP
0ObbnNOe7ayiPhfZd8B8gUFst20cn8oMaADFAHqU/2ml3539jeeKv/IRNy5y+ggdXStAotn4Nduf
adSqvcTM5pyhDxxtsnutSl/iF6P0U131xhZkUxCLcvogqrjlos/wbeUDFg7I1DkDPA6qXyBxn4WW
EQHdvl2Q9qyn3yLeurz8DSb8vUYLt7Nk12JPLEv2w9em3nP2wPJ4Vycg99N8I34jSuYxVV+Bmtym
YzEnqDlpQLvi3QLG1Otdi8S20VVUa88a+OFq7YT+HSneDoiLQPJcOuBt6/6QYWumz5U8uDZlQaap
K2/Bad5nJ0eDnq2MhvbpDM1Vvk0OuiEQ1XTnuKwUN3VGzQVic/BWZn8ayo0Z4BC1iYFSg9rZ9VBR
3xhlWem7Mxgvm9ijWZDZX4n2aFUgUTpHpS+Xftd9rFi93XTOJ688lh1bD5JxM6tO2mVyivIaJFYE
3YyP4+DpQ+8axhHKorgLXdMdhp1YjatvDvikk23jrQQicpy4OfQSLAytOpDeCZPybKsPlQQ6/fo7
YQ85kuz3B3mzgJDMQYJ3gnhCnQ9AwOsxCiURWmdUUmipiVul73RN9Ph2LDi0wHyBJB8rh7azawNG
hXJFXffkrLXM1YzGtdnGdhwPHs5T4jX1xyVrKMGCNQl4c2RCZsGyLgEdgLcCrNloxkLBrfyuftPB
o7jGG7RoaNqNaKXDzp/74Fwf+7JoNXJW7WpSHKBnhqdmtavIyjG/CXkh4w2Pg0IiMn54us9OeYeH
u2FJJD1bIWjH3UTPgzJq3UrycpRXZDUYqpXTtjQ0E7WciekB/S+fl/ZFkG2maF825RwW3RHJYcvT
AXdmx6wO72+9G5eKkVmT/0J7IHzHfGc0+miaRdamZwMPKrtI3MZD2du1lBe+z9fuzEVj2OiAVILm
2bams34xqIG32OdET89957ipvWs74beVsgO31cQmRNcaMm5e4RgcqvToNke8Cjr8mT3Vzhwq9VV2
LhtzX4DpvIz2pmSdpLXXw+37cGZpur8vRlZ3Fe7LAZbQ6qVt4mpTdZvIOubVVvclBCxv8lpz4NrY
Zkc6qR2mSQXD2DrhpslzNzz2ZHDXcuq35WTc9kjHyVg0xMJAZFyPjNCsUMpMSs+q5dfdkebnmPsI
RxMtc7WegM1adUdx7KUd32YhUu7sd+P49zfp7VjxDRP2CCcQLtmcXiUXsysLnhiKRLKzOe5q6yki
x6h6UJX3+1ZujxzcLzYm2p4QiKJmcm0lz2MOkYEhOyfSJnrQH5tsN0aTLPw/7R+ZCP9Rn0ekDwp3
PDmv7TDWkxr8u8VZAgZX2C9a/mCMT3rnOfWXiRE8XZm9mzfbzN5s9pjUW4Ohw54cPap97mvVkazK
d00ffRUc4H5BKwxaVJDtQJA6O2rEjEfNquXk3NTvsvKNrUUfC4MARBr+CXoJuIvn/Et94ZQ9mqmT
s2F9DO2zVGxJtJa4vw3m4HDRuWGj5RCdeijgX68MgrlCiliZnpX4tRxy106flfxBHrel8WGrm/Ks
x0f9ZPx0euoh53N/+81nEIcLAT7eP8CdA6Zzw4IvOGmga1aeY7AMZQZ6RtZ4Kedz+L8WQBuE4cHK
/LrMyqFiw5iW51Lk/tCe8gTXc//1/jCWjMDngiIDSe4JMHE9h5WTYS+Ycnm2DILSx0dl7tNs+49t
gPsI8tIQTsPrfB7wxoWUVaUk1WdAmdLccWVUjeI10v6FgUyhBco4yAAAZzvbDJmWU6WHkvWZKPsU
AIgs2aKH2b0/kttFx800xX0IqwGQn8+WkTt1hY5L5BcsENemuSmBFi7Pg/+fldlQ5E4qeCnDip6g
y7t0S2Cg7lu4SSJgmjCQqVsQQTNa5GfO0yhtkjYRTHTKQehox3A2puqZpnDjZ5Cnj5vW60sPCjGS
5lbFvihW2hgWJ3LCUYKyA351Hq0rmZkZWkyb89C3jkutikLpclTWhrlsBsU9FHCgdjXPlYBrJxrH
GCmaWvFlAwSUHmi7If6mNi7S3uqbnP3oxY+u8ZPeV9bIG+bX4DTHyNRMzdAA7CAZfX20IDeJ9HCE
DAkb650hf4vMNBjVr026titvt/61oWkWLu5bBWnQcSrNntsC7zxdcXv2bKwd4qWpnPB5U3sWAGZz
XEoiSoNShbVn0GAkr4ANOr4QSbO7vzFv0kqfk4YaJVgowHqB4P16LILTgcvQmD5D5qNs361vQ3OI
rLc22VjfUt1TErj5ZpNVbqNsC0mAXcEJNF8uPkatQoLhBMI90ypPJJN8aCN4wJoAfUod/K147eJt
Ofw2RogiQ9ut3DlrMtxLcwTPg/fNxNqFtb/+eNaBN7iS5O4sdz976LEofA10tbSnkFAxph4RsLqZ
079fLDUownVrSLPunDRpfhjastjXhV2DwdxxAFpQKn9lPaZA4DJQmNYDkeQkQ4mKMrJn1wbluhGG
09EOsZyb2cfUQqboVU42DiJnyZWQKH+hX8TWZGewHHZvReaWeBy43PIrkND7ehO0X7T0qPxpQb6n
vju+CuaDUzT6yVrc9Pnsvveps7lRh16W1Kjszpxux2yL4kYpvyPzEdfeJL/z0hgHh75Q/lQx4Wr8
CNkmIr8zSCdAsxrhMZoZNOlN2F72YNW+Y/qj89qjZpIFOjpH9ANXN5R7Ev/D9jV3lcJVpG2dPZVZ
ABUaJwsU8MxC7yN6ThuXs8aLgArAf8wbt/+d0W13slkgzI22J7/SmBxtdLaCpWuI1pzePPGDJZua
KBGVwLeDlGv++q1rCsDHCN9q7XNZ/kXM7kH/lv60pJ3pbIq6Pdvd1/QfE5l+mtVV5C1wn8CnT17q
YmtqJcmjqRv5zA102jSi+qGnzpucxg8OEfLKvrzpCJisQToUZKZg9ppe+jNraU2KzoRzVbUcXbHn
xmh8Juu+hYjcfEu1J2gcNOukvpP7me0xMDdMIe0UbNxItnGLMF3qkbsD6yRxHXujprHffgH8E0xn
6NhSAsQ3TzpbiaAWHAseOp/6vpB4Akb6erTgIKR6LcfdWTIeSjUGe/JabuamfDNN6KWJ2emRkspW
xRC150rZMkxiUgDemGz7eJNJB+aVEIJ1+Xu/jfnX+y7mswh8M6dT8ImMLKooc7wNiNjAmKYn3Zlp
gZV70bbJH+kuk48UunuqGz3JVSDzjxWrUxB1axUCRBOYFuois4vGluSo0Bo4NuXXsDfR+hC7+g85
0LUNifeZF8nPyngCAXwX6vm5a1zJV702W3lbLtzcUxHn3x8x8668gQR1YmI72XnHgwSoMI8Trfwf
zr5rt3Ek2vaLCDAX+VpFUtkWZTl0vxB222bOxfj1d9HAPceiBBFzMEAPBu5xsfKuvVdgrV683u/v
zRU08b+QIzTAHJ61ZPq9KeeFhvoHZCryg1hxdr+BK1U0LKAp1ploU8DvXxlsRxlK3hlEms+8POA+
DvRqpUXPlfpcleOa93aen4uSmgnScKD0i2tAymFATwPUYvJtlXpg32XrPHNgmnL/y24t7YsvmzIJ
v06mpqsUCZ4xyIRHa7ncaUj4t8dA/pPFljo+eIJT/uGHcZtEH/cbvlpiEop0SKtOyEOcx/OkYGUE
HW9KpXRR/DJjp9CZrPqnZjjC6cSWOg9wnqXU9HVgj8TgxKLEDAC8ihm57Gvo12qv6kXtBsKjP7ie
KVi9+phxQsFlG14hV6bo+7xxlA5OiRYYSWLzdb/XV6V5A5+AJ78KbiPk6JAEuvyEvDCCIDR57TYE
GAcqcDaIfxP4Ewe56EiawHSCS/khHDZJuSGBVaZHWfgeB2Di2/LRhB/tpy9QBc5uwsKEzBOaP1+G
og/0plC6VK6CS403FYrUtavUgdWq+1L45vW5G964bq4Vb4lJcbW7p4HQVbiUI3uKbP7sIobwvgCw
HlhNkKplarAz+5Dp9fH+cF+v7lkrUwT3a3XnwGUnA7Q+3S79JrylnBPLbEsLXiG6AHPo2Inkdeal
rGzW2fjch+HC/ro94b/6OTtKQaDRNB9YCxfKplGQrYjAoduVMSIMm3rMLSlkalzAnZCm8Z8/fblX
47+cPwN0aXuB5eVbFZ6ZZnREuU/ys4UXxc1JmKx/UIPUIDg72xA5FIhCPRprd0SCpvHXvVezZMk5
71YjiMpRZwMrG1Lus0YawwgrTrzabQ3hA4L11TomYwK2n7mE67p+IGG64dOOxNe0uVAHuJzuWmkC
DusA7rYi/6uHnu33hzGsLa6uZB9+Uypi2Z2krLPUqpVT25yUfqs16/BY7iJvWBUp34/JUwBTeRRG
/oYssjsU36Fo0JabvF3lhHYA/UH/vlzKZ91cJ9NlOyWG4aQ6lwjK+1g3RpNwNxakXdxpttDBGjgY
TqGvUzVXWWochfrbw0QFYB+m5AOxJq3DYxei4pAmNE4c+a3xLZMXVqKKloBVfX833TiyJwIlXMeR
UoYYwuzs4lLka3rVcTdgbXpokDgU+pMyuK3OpOy9WyyXTgvjIgrBbE4Ze9QjkB+70tgJcVjhmeA3
bvPNOVAxUPw5pd5pOHZ9RREFrEPtPzKGcQYihy2BDwlB3Clhdrl+egVp80yDKAheDyNE1brANn05
ZvWyb9EUMs46N520BE8RwJsQvl42JeZmFUjD2LsASFiFDJM002d5uW78BYLTje130dD0819HoNTK
flVwsXdbviJJQXm0bYYlQPBVBDUN3K/ezAJko65x39XoTRe/+tFH4S3EwdejBTTRtLVFEGJ1tHTZ
CVVukphAbsnN8zBfBVoR73gnDpYxDjlKObJv3V/q15chEhRAH+C1BhwCJJ8v2xshGN3GctW7fkjW
/DEBwN7zajuFWhi0XCvqR0uIlOsRRAoY1jXgj8MGApvsssVWBZy6FeXeTQzTt6H6AEg/5H8W+vUj
xXa57GRJwmsGqebJl2F+Qg5gMQdGqGEg25JsqiQ1HGSCZdaJRWw1sB9d94IQr5NKr2k9ZN+t0Qx2
2JOW+mnv28A2+7St4tZBZt+3jbhPVooPRs794Z86e/WVE9N1ekxCx2O2nMJWC81SCQbXLDpqmiET
UwjHdYZldE60qAZ4a+hxxPxPa7Ohr2EHoMkDAsK2zC2/1tZqnS0U3W91CNJvkAAmkI+FGvTl7A54
GTedGg+ugmKC9xxqWEYHXXkRpdP9kfuROJoPHQSQIO0CpQkAjGZHWJx40CBJm8ENitwJkr9i5RhC
QSPO+sfqSPzeMY3XwOisspdYMPwNo1PqryL48EgW7AOS9p/2JwsJNSZkXL8QY16fRUDD/eRIwchG
ImY2DB0hqTmU3eCWsb8PNSTTzRKk2SBLFq6qW1OKgqSBFxdkU7GFL8dbzxsidwIf3NHgD75areU0
eL4/0jebAFQCw4xkEhq6bIIIalOrHfoSSAFi+UzS0BlxXOjIdQJgAhCihIYbYsK8zOmpQ65LZaVr
g5t7kO7zcC6sfCJxqwIxnwUT8VoL63adCUHF0mGobb3X0i2vqpqlPJIXzo9bE4iHC5Fh6wIAzlwh
Jkm6vKgiaXC1mjxqWDhJkz4CZLy6P7Y3jns8CQFNB0YdOOl5USxJCNaGLg5uCBPiDAi9eMzsqnof
ljD4t/blpCiFywWuUPo8AIYJmi6XSjy6dRt9VbFpZfiDIkloyaN5hhfkUm7uOobCY/dXg7MdwLns
K0bno8GGrzopYlLxT83OibgJCyob/5TWvj+UNxcQ5IqwinSUmnHoX67TEUSkNEWpx02jrQRhRFna
evAloS2nPt6bvvo5QOFjGP1H6Ptt6sxf3/+AW/sEiiig/iAbCQX6aUR+xR9dJJUKOFejS0gyskrx
i5UgK0vec1dKn4BXSwQVu0nTiuCpMduOQxUIaRkSvOpJvJYKqx2sKqQyt7xUp9GTQlZgMwELvyoE
8Dib0lJGeQd8bY3kdhj/7fR1lJbbiitP97t/nYydPgzQCFDOJOD+rohncs2rTMOH9cKjXpyQn2CB
YMswoH1WCifU/nZL6axbmxQDgTIRQGuTisjliMsqRBBiVRmxe3xb8BQHVZFNlizpEtzapBPeCmQv
SDNA1nTWjJyZfSKOo9v3bQIcWSQhL1FWkA0HjLkLPu+P442IDJEwENVI3WAhz4WBeVDEZs990ZVy
Lq7yMH42EkGDxqzC92kWpau0kojdwhBm4QS+MZpoGEw3FQhAiGLNooNUTBWpiNCwCaOKUtMduPs5
wUCO/71/yLZOJIEJFvSzjX9tkwGySqqX54NbxY6pf6FoySrRjYFkE41zvcQjvXEMQcBpWiAKVMyu
uAB+UIhdZFaDS8TEJoGPQiD82wxrAI9dFE9ZgXy2d/7vPUQAPxV+J7HvOaxGrkbQLGEI61Zw11Xd
QQDdwtYyUJycNlqAEd86DkA+AKYCXn8TzGa2OCELQlKjVAd3MIlNmvwx7zJL6yPHi/RNnOwjwa5Q
ieqOWtitspG/CHjEep+m/iBqLET21R2Mz2b8d38IbmyZi6+axbUwgegEIcRl3vsAuhntRo46qwPi
HprXCyH0rf3yewBmy9YzsGjFBq9zX1YTWmcNlWX/E0l0amJNRR0Gv1po8sZlOqn/gtKlgJxzdWsP
mQ8vxzHEucNF1/NXhSfaZrBpkw9Nt+8P5K1NOZF2ZBw9OIHmBlCeNMZtpeSjiyJvs+48Y3AEFQ+a
SBnLzf2mbmSNUdpHn+B5iH5BqvbynMsHvQ7EsRjdGAY+8ksafyXkH380IiscH3j1kgivWbHjqYVq
e7fj0ep++7e6iusTFXMA7VDgmp3moiHUHcTRMKpqH68gAPLPCEffHmv4L95v6dahgNwZzrjp0YW8
/GVH5YCU5iDh3uh6lp6Up3x4VHajHALX6vjB0gK92a9frc0WaNWPhS/k+uhqZUc5WNKjEdpl4y+8
vORbew4veHA0UaRH0moWf/ABYaYPVVRXbS2odUDQyyxc0/yTVQX8K0M6FnakrVuhYl30WdWWhzd+
fPQUGsXbst6UckSjvQ/zGHl80PpzWBhQ+iEHfcmr5taGRXYNvhtAHeJ5Pptnry/V3tC80QWaRKRK
pRwbcO9ZG1cSMwO4jtUgOrPc4P+HXAewRsg7INUGSdWfAfx185RDXdQEbBSXvMVg+Mu1ZfiAr8Cz
u7fS1/tL7MakI1aAbCYiIuBk5nD6WGj8AU8Y0YWihWlLQQqNHZ6HdtUkS+JRP2/q2UsYVQxNxSnx
Y38zDfivfkWR2XU66STXIP5ZT8TUyj3Ef0kvyWwcKhH+jECQ9pUQOeOop/aojZLTVGK69nGQnaqw
z/axHkJ/p9HjnYEYziFt2zlKGPq0SszmEMlqZhmJVO2LODfsrGqKhI66J70pLXzpkMBUbBQv02My
iMGpD3yDikmbW0njBwun1I1VDkjz9CxDJg51ldkqLxpeRkGTKW7e7FNeHdLhaMB3Ak/khRfgrePw
d0vz8wjiZnkJVyXFTYkzVhmAJCNilMoOsnwthQ8kAbekDVkcQBvPd6K/g7drYGRKeuHP/bV042Ex
MRrxshEhxYp0/+X8NijtVKaJDxGlzKpV5GyXkAVXgHHsiYsmpuX8awlxIR17M4sVN9Z2ev5AqpwK
iCUm5RfSw9rwgYiWhNRgMuy5Dt3HiibRZELvRaf/S18R1COkwaU3x1ZKcR3XXC8VVxOFvSK0jMTh
wkPl9nD+TxPzeZVboB6TFE2EbcM0OCgBlHS/EzeeQgqAweZU+IVF2NUiVfqqGI1MUN263/T6d62+
cqoOX43npP9KCM8499u7PmzQHJCcSLBPh8BcJaLm8lgFWqa5WChOmD326VpMlvSzrocNNtIiUQDN
QA4ROMrLJQJ/j1qPQVNzu0DndMg4CNeoG1j3uzJt38uzDBhunGVTtQB/zEU/hTqFqaGgay539JLT
dtwLDLpslfb2LEVL1JYb4wbu1mQNDOgHdBBmN3MSt9AyDX3N1ct0XwJ6IViZ0i6Q1G+UZkE0REYC
uW4Asa5SL1VPxE4hNbrkFZVTS7yCaAgHzVEc4n3WB6Gtq6PhlHEnrbuCpCxpSPBAFJ6vShm+dZ0W
RwsLZurYfJQBhkWWAncwbqjZjVGNEfghbaG5tW2QN1giluq/Tltrwur+bF4f1oC9YmXogAyCinXF
5eGjDrZ5LbljYGmiQvN/eu9owxLo73oe4caBNyWCZOCIkaK8XJrBREIZUl3CU6tMVmBg5VSuFNNG
kqZa3+/RjffW1Na0rxVUegBsuGzLxI0marUmudL4Gtbmq9JHNkxO4hjOzrXdkpA1pKZAEnNjBMhl
FeryOlYpVBpDAXCYc6VaMdAO7ef977qST0M1Beh6LORppBHVTlPx6wQvdTD6QxRE3A5UJu7RuumO
RflWl+NHCwGXEomwpAUb0xeZEj3CGwLVpMeqfM3F7gz1Vapn8qcyGgvvwOvtDPSJioHCaYj08fzQ
kNquq6DiLbuSsCVpTrshp1nNjCpw8vGlF2gxvC0MxK3FgMALGocYiulWuxyIvvMzKcJP3PQ0tPCk
Kj0rypOI+mLMBI5rXIwM2j6UJjxTlMegs0XYunst2fhVs7DNflKOl/sMrhMgwE5YYFBE5+vfKPO4
7YZAdbvKM2G2BOW6EuqK63YoazdXC5EWueABm6O21DNyfS2ofgZ4eNd+L4zKdDpffQm2u6QhcgLw
a/a2i6s61X0hVF0iwaU7sInwh4MYURuwhIptnjxwJu7KyCmIfb/l6xWAIfjV8HSt/FqXIo+JUqsY
gtiELaU1gGrPUzwsWWpuhfhYBwvPoBtpYA2k0mk3IIWFDTGtj18NeoYgAXJS6W6wz4Mz9ErBcF8J
boSEmtDRjGeQkqW1qThisVBUv3E2oGkcd9DymIgGczRhrKSe4LeN7kJSmoapQk31b+dVUDMULSib
sjARqOxUha3AmOUfjom8sotkbXrFelAPYbTx/cQ2jX7hu65P++mzcNiDQ2RM5jqXIwKDWJ5Faqe7
giavlXpT+OB8j5KV5ZoDG6j7833juoMBKZRGwJBRsdTmvOg2kNRO0QbiNgn1yn0Fnu2UdosGJ4qe
hoCmj1V3yNVNEA07Ii3EdjcCWWhaY/cjkYH5B6Tzsq9NlyHvbrbE5YrdgRmrezB52EfNU9J+JuWJ
vPQ2p1kfrcYJnv0KnMzQL7BapttmttUuPmEWKIkBVBb6sCMuDEIlwZHjFyD9kGU8GHwXgQR/f7yv
j7vLDs82tmJIYyYII3HxGtVZV0AdixQDmC1GvvR+vjm1qDogDkSUiQznbHC7jI8BT1Xi9kHBhuIl
QD1H30kjbXdqzjdIFkSo5hMr8Q5xc7zfz+tQAv381fZsVCHbFHGRK8Q1ySosjrkHq8t9t3B4/OzQ
2dwBLqBgm4C6CgLK7PBAXVzL6kSJTqogYoWUiQeJUZ94LehJWR2VlhlJqE7yUgFQIORxnB/KWupf
w8IvSqh1Ctxb92IdvpfQInoVTBOCQcjcZw9R2oNk1eYDZKhM/GV4/okJcM1tGGTemseRCPHWMRkN
6KAAOWm1fke+mrYJCwa2eZ6ysJeqZwMq2G9qMECWc5we59gFI1lFSorbXetGom/jxhcaR1ULZO2k
EAgsJmTq9Eu5kLAu5sk7H2vIToGIl217xYMCVlJpEmoZcf/aiY3XWVmot2BPKFLKIAIMI7uclyRj
sZ7mbxHpG89KtFyAvV4ny7RG1U1jA3QNjWNfIXb/kuoc6gHwPUVCAXjb4aNKuzqjfepp2cOIs+61
gSbmSFXAnvexlCQlKyovtfQ86mJLawzYQXUlF/ajqPgx7ZDwqi0dYxNbMDPsPnQ9qOFJm7aoejWy
nJsrYdRU/z01IV1PxUbLSyfMVbCchzRvlWdYxCX7wQMGaSH1fmPnTa4EkG6aFN6B2bk8anAD1YEM
25ITSP/HCDk9P34XSL8Q2E2H82xFIqmP3w+RIR3oxdmeS7UU7EzfjE6Cpr0KHn8wulBfOENu7C3U
YiZ7I1CKsLWnn/++MhWp9dVeQCoojVgLffFua5i9VbXn/7yHwQiDJNt0Qptgbly2IygeB/k9iU88
Qj7KDxwj3Kke4L/hwtTcHLRfDU1Bya8O9T1iQPgzgqPEP7zseaye73dk4fersxizDQuQJIc8Ppkk
/jBFgZp685/RbLAs+t8uzAM2XxdaHSs3PvVguolw+KE8bJzehCDN/b7cWMZoaAIBIps2mT5fjpUf
qog3hTI+NWqxH8ZyXaRySePG29xv58a1iEw7wiM8tdGvuRKNVxaol3rEcHHsHUc5pl6hQedO3w7c
5ekfSP0sdOzWJKGgOT0/EIbAmf6yY2DJZR4SkKardE+SsYVe9v+lAXQEqxmYQGX+0pDFFqAKvwWn
zNyrxuPoRwsN3BqyScwGrxh9ktKZLeNG431SEc9zcy4zT3oUxoGGdeo0CiT7ntVSXEpV3IgUp8IL
8uNg1MNyfNagBJVTRS4DYYrd0gFin6rVhC9V91K0wwaau31pNc2TmTvG8CIiIaqm1DMdrSxYtGTN
cL0skZWZ0vQTMRmFgtkWy/M2zsF8F1xALphS9YAkgmoVLVBvpg5dnq4QVv2pQxgom4g/Ec+vg4Ko
Q6YGWhKedI53OaSGy3GVHZPvIJQcP3NCcWFGb2QGCc4+1A5/kiLK/Dgnggi3qRiXBsRpWB2kK9V8
Nf9pSI9IrJGS7UiCw4hnwv29d6tZKAjgWYKoRgYIaHbCR0TJcx1+i6caegMWANipkyJKtj2l6k7A
g2QbYnY9IpMu2EBgWXo242zJYe56RidnEiQoAZABtHWuxyO0KfI39RieinAwQLIkWMw8FzaF5i0R
Vq+ndZLFm1wkoA4Cg6/ZpQldJi/J2ig7EQkmsBDqpci/0cxwxzHZQWEMlEL7/gjfanF67IBdgHcH
zrjLw6b1w9QIxSQ7VTKqSnQ0aabsfdPKG9aqcJgnCzO61N70818LV9EySYk1tKcaViqOkBmyZc2G
niWOUSM5y6f73btRDIFG5f/27+fp+6s9LynGMA7RniAxg7/rsIFvdgHAarxYp6CqeawNN7zMsVVV
Frg8ZFBNu/8NN57XABdp4JTBLg2ZnTnbM60TsQU4OjtNmWFtXw0PrfDu+QepOaf5rin+1cWHCffL
715CuRxlqlxidZhQpQ93cY5A10+3Y7VE974xE/gqXKBEmxLj8+RjxBOpJHqUnyToI3E4feGkWvUF
7rd4XyYHsvC6vI7VMAiTPQ4KmEB/zR+4WdNEegURoVMANF18kg3c2emzXywx/W8AqBF0mnjJgmcO
XZC5cGBdV3yIYPty6vi7qgJN4e06Cys7tf98l7b5HXrwHTzX2p6EObD2u3IhhrtOnsk4J0B9gGDI
xGCe48k0o+9LJHXVE1SZaVs/hWVIYdBTSAT/OhK4ROjRozlkVG+9haV2fV5ObYObAklPPAWRv7rc
Xh3wrYHgo21dOqjFuypvFSGnirhBilzJT1xz8L5Z2NJXly+IQ7jsJmURuLqixHLZZgwwauwnsXmS
IQ7fbhJhV6oMzDllCZBwsyEghoHOnC69+cDGQwJslpeYpyH49lxQ2Xu/ouBMBJVzf8denxpTl361
NLt20qbyazhgmacChuT5K8RAtXWp0+ZUifteZebwIgd/A03FyK6bFDyAJe2Pq90yUVDxj2kAM4kx
nR2Teh5n4SjEMbykYtp/5u3TAP2mYVHr8yrWVFF4QDUA2bVJql2RL+cu6AGt7fy4ezKEIHpsQIOz
5BI10/vjeTVxMCIEEBH1xKktJLlmrYhcKLsgU+F8aLWareHA2/H8OKru/XaubuqpHZSEJyw2YrA5
TVjVhiSJhEaFiO9e4nhmCyw0/txv45op/NMIaPRAgmDUftbOrxslQ40fMo6j+sSdPv6r/s1aioPc
VP6l3jGON1rR0yTedSkDcJlKLkBdtJpEQk2N6khc7xcFd26OLpJk//+DZosVyQUpGhJJfSpf0sHO
oV8RqfsukR1Ygt/v+9VqQepMx76TkIcHeW/+DlZj3qNspOrwj4c8SPGKTNb9Bq4eDhoQcajrIQkL
hivA5ZcLBUplqGtDQ/9co0pyrnIcklXXQ2s5IJFjQFSSgbWgnlozWDL4vdpwU8vYC7DOxBWFavFl
y4ES+u0IAs2Z5BujWYvlwTz+HwhzP63gUsKtgEh6vt08D7jOKEL/tDIATMWG6TnlKCtFK7UeNzqJ
rWQlcX/130d1smIAlgtvIyCJLvumIHnBgdLwz0jKsFGHmJ3CigyKscFKiv4pyGndb+9qG0I8FTlP
EDxRC4e22OwBK8ghH2oO5cVM29fRcdA+veE/P5LRBm4b7HGgDFEamC36weS+ApfN5KwDutIrLY2X
PGqu1+JlC9O2+7XPkyaKykiuknNrxNCAfkiNjEH3VZiUCE8oci8M2nUhFD0ik6cueDdARZizWYpk
EjW1psbnWnH7hnEBbzrb706CslczydYQTHipuMkBbak0J6oHmqmNlVduX+z1ALo1ufPfpxE7Ashq
fBe0SGfTWMlp08mIpM66B09WnKcgXMIKyAaw8/1+S1daeMgRICwGcRB0KOz7uVZnEUe84GGZnpFJ
HqDunPvFl9o1ocCaQMi/CAda2AoIH/cKIfXbIPeDDgdHrzvoEocfhCGYEXZTLST/wHNsyoUNdF1A
mH3fbChAwR58v+TpOc53fTbAnUagwahufDG05OQzlxxguDM6+GAtPAc9Iq5u4Wq7PnoxQjoA4UjX
gIA8z9loYih06ZhMorMQAupb2LOpS8LfN9oAeB+ZJwDPYScyD+QKsFB8OHulZ0MsihWCaJ9BCNFc
WFa3JhtxAJm8KyW8O+fPIdPrSTZURXb2UOt/NIVKfgO0onKFomlYMH0flcRWN6jckwIjW9RSQGU8
7qHSruP4XHEjhftpDfNJZJcCsw4WvvD6ioeuG0A8qBYh6YCs33TA/dr63CODXxikPYsFMxBjBlXY
sXJ0S/+LR06XO7J56tpNJIdPQmDSsgmsoT77TcDgKON7liLYMDOiBaqIS3ZzP5NwkfmZvg3XL+JD
GYM3T3WJo1hCuK/qzgKkh33JKbwP+NFCteoE5xnmjeshq+1YK0FAd0Ih3HhtsoLaX5aWVMhZ+tab
b6hRIHTNE0fX7CBdJ8F3AzMX4xFGwjb+dlMdYOgRohBhAjgIe1F94DQvbIHYgoj4sHgTVKfWDmVR
w1juXybmdvAQfqUt9KQ+9OjNRJkaCbb7R8T1aQyE9YRfAUZkAqbOTkccBTxqJa07p2WX0UxvdVts
EtFRo/C7VsvJBcP4bBshXnhR/Vwks/HGMxl6JNPNiYBvdg1IoacDLW90Z61/9TTA4kQn9zd5dhry
kxgeFUJD78XsX0JBYQjPC1Oyi0flQ9/Iwjbdi08RsSIDZh4PPazNfKZJj0GN5/ZG3amGo+mWdBhC
Ykm9C1OTwg6PsumQiNOiov0h11cAapbKs/klm9b9Ab3OSuCmQV4L29AA6wya1peLPNPqjniV0J3F
GHIB0Det1EdThQkbI+oqGA9NCXBNaBFXY3C88Z90ciirnpJoZTykAQ3ipWSfMt3Z86H+/UWzR09f
AT8/BF53bqGYIDldCaW8Y2xC/52zwoQsmr4ffEtF/navb/TgvX3xAloJR00Ek/JNaC2SM89YYzEe
hsAeiSWnh0zF5WDBNETx1nFSYuXAO2AH1atgoc57FfQgQwgiGeRyUNgDN3L28o5lEqpF1sXnyBO0
TQ8UMKvG3rA6oH0W9sLVOT01BXQKgknApsB5uJy52oA/OjJ6MawRkKbDrdgw2eARu79AfoLRi+lA
M9hoE61ier7NwziIvBcpkescKru9sM58NZdZIYZevJJKPddYPhDk0hOuVqsxaZqKJWoSGijWDkCp
tyXAg1QYQ6NgGbi5A8u8AS4FXkC61uqLsI5WUdO0UNIR4C1Ne6TMQU9TPPmpLBQTEwlxqZal+lAn
tGjGIWOgtnc4k4BICh1gObv3xBQiz2nGLFAYwATt3zCPoJIuVgMRFo6B6whgOnRRxgQUBacA/n05
5s1QxYXiB1Mw9MCdrnaQVuk62jh1a/PsRd3VnwDKAEezMNc/EoWzWQCkGKl3JCSQP5zLUfuImMRe
R84sDVjyWVmhVRd2a1XBKrV9dd1Uu7xkLbApW3hAQxKgt1qFiTa0Qn3a/8lTSiZj7RFK69/pltjl
VnEAMzQqmh6Mg7wFxM//KmNaQd7mo1KA9qXRW7fP4DjjQeoCooKHJDWptBbfPWMFWwL11YhZ0L/j
ygirMx9XbWZHyYbrtPUX8D+3Bh314wmDh9GHssm0EX7dw5oA8lhQcjDyAffSutZRlK9BdU1g+jPR
qqBkWFl6u+74ymzey6JdeI1O581s6KezcWJ1QzP3ineBZdjnIuzJz4qxquuXojkafKU9i8mz2Djp
UonlZmuQs8bxAY0nIJAuOzsg35OZmYrtBlu+tQ8pRuo1j1299ruHJcrSD3Tqsms4PFD/B8ARID/o
1V82lsUpD01fgxIn0081IH75s5ucuJNAKW7/uW/WBht2e+WFa4wcAngwgmITLa7tGxN88Rnzl2kn
myPpoHhxLunGMummt4SPmH7Gds7qtUA3ldNaDoAcJVVR5no4WAHVNoK9CZzdZmC+hdyK8vGoPbzx
jDXy7txbtHXydWofNCpCTd32C3s9rpvVW716NERb+ae7Ep4LK9Xfeitzr+DVRAODhsyw+m25OqAI
cZBOAUupDxmfY7JBQZEf9W+o0lobbCb8BXhq7XoK4zVarpL96zcconrLeKgs6anOrOjYepvy4ZTt
C27nL8TJGcfnCv+Mdy2isE+jMLrvVooznPqa5XtvS2i6klaBczjmxipgXwdxw51V4XyZVLNyusEq
Z+K2tA/QPGNhvO6tqAEgkXlM+xDtcdc/lrR9ejTsgFmZY5tMZ4FVOACLvm1KCldQCi1aaEvAys1B
DnHjaCsI0JoQFaeA11L4t7zvV2vs7BMASrZNkOqMD6br74qM+tQ1tqkd07+dU9CWgSiIJxn0RC1o
U5hfZCdvVJQ0UlqsHo6Blfd0o4eoWSFigPKzC2zmqfOsT4111KBlx/bv4ke62r6Wu4fS0l4e5dZu
6ZNvY0en54wpG8FyvW3xTM5wwLI7+tk5uL9twfXsVUehDQwDloe2s2DAZG+a7XMO9xKmrQKLGc0m
3IQOeUgoszmgZCwAoAt+GRRrJIJUy2i1zNvYxfqpo8pGpNn3Z2fJj+vP5+5VUygNthZK+hvj1Nv+
VqXBmlZfekdXW53KdAT488AofN19eGMw5R+ipTNRqFM53ir6IszcRA8qxB6p/QSKiV1asbXPnZYp
7LWFHiIj29j6biTY1q0rutkqBza6D6EjUulUPQc0oecU8yux9uFhg//Z6ShE7TtKkXLAt1g+w+iv
9c8HjRaUGfilGAmBvQVW9jGuHJ0+ZPhPyd6l1EHY8yok9vrTs/OPzkE2kqZUpZ0VFraZ2A/rV5Z8
qavHfPfQMPS0TBhhibUKa5uci5V5lKQdbKys+PlrA4ErrPy9t2d8Wxw+V2vQQQr6Ka4BoFqPxNmu
km1OT+ann9HgO7SGN895Jsf33Cmem9zKtjmnkYWNJtLe7tmwpspquxEyC1YHBgvshmWHB5mumPb5
HrMTqFsnALbotrHqmtF1QjG0/xzgnzcPCdLfj/UusauY0vXGhsaXZVo2Yb4tH8G1sOLHgq4H5mFs
vr8CGq8QZu+eP9/Sxxf4brvBIXq3st4Z1yI2Q5Mctjr6fz9k+jmv5sfqVG+cVBMnMaTZhTVAaEOq
FaM9S6hTD1ZObNljf/yNWNvmy+BZZFp799u8ehjhpgBPADkBGckjMhcJT8A8kT0VyLeB1c9N84Io
wC8sPbBb7/t+Sz9PnVnvgDEEkwvsUxBq5m+wLGjlIgn87mz0Vhi+hgpWKdyGSef8P9Kua7dxZNt+
EQFmsl4ZFSw5iHLoF8J228yZxVBffxd9cHEsUhDR9850zwx6ABcr79p7haLbhKpLQZSQrAjhoGLE
wn00GkwxQ0hK8Gaa2X6MWQZsDxIhcWjFbFeXj03l8uVp5TOnUGz+mZO1AVJBULJBgHx5t3UJiuV1
UuDFBiao1NgSxPzAPstKyej490F3VI7AUQEC8bBPKY5++pZxm1F7j0PAGstdAb6YlHedoYIuFwaW
zq+tkukDbn3g7J2jxnknIa3Qe9KJu692aYM91EB+F/Gy/6qq2yM7kNyEgl2H4Wstfu0tvQQb62A0
gHmJX6jJQL7tcoTUKE2yohHho+W2f0GTC4+itm0KB39XdrhJD8NZcZk9Gv0aGvbaDkHRBIwaCJ3g
97ywJSUq1Ks0vDrhEoWdrFOuYyAnJuxezRQZ7wZakNbCw2OU8Citospo01oA63XUqWr7VGy/gcAQ
Pm+vGWkZfGFEEHlBNEeBoaU4mxKeJVwh9MngpSJkwU2BIse4SyVjoCggh8ANwfgRUk2JNdEQYv0p
Zp/Qaq+kRzjAlukrXDpSXEpK9ZGi4pMb4vhCWGE39aGQvgFLM8FOjsQP0FUSUCcGFAxNCMyOzTbG
g1pdCVuvnAjoCxJ4qDIgap73pVBiXuulePDK1IzVr+6UF6EhvScn6Xx71K5P5n9bmp89lSYEtSii
pXhLZBMp8TD4GIddIpo8Zu9PFLoxM8t+5cSTru0fIJCmGjtUPxaCNTpK2gnCxgG1GiOBfoqhjvZo
15B8PkU7djcQo9vC7Vk2lVcx3Kah65eI5xQjRUVw2OAp0ZgiVPeB9h36A0+h7YBJZgCGb/XA5XZ4
ZHbqMdUtWm7IGjRumSbAop+IRQL4gvB6mwXeLZeU2djJvSd3foqUNo6iIWpTk2N40dyenmtr+ndT
s3OwH32Y+FFkrnhXegWMqNIsDTEQl0Ea22HySmvLRBkOFdR8JqtW0F/BJrk8VOqqbyROQs9SyE6y
1hTk0Eqh2RG6lAHebZV5aqd/h+wAhUCTUqu1e/YaAx/aJw9xvpPkA4HUhp8a+S5qtkoQGEBYg9rk
w6voDyVeWux9FfnJzzZ8bcoDCf+yZCPlmzFxwuRBDuCQ3Bu1r9z18j3fHONh46crOMOldtvUR1Sb
AOuYiiILY6BUqSteR4ZqPEuh0XJbdcdFcBYwQY9Q+dfiAdZs0Vv73H5XI7gjeCI7xGOQrz9Cpz83
6zWN5mUS7+eDoD4O2yVkhOd3Xa2qGYGYPPa6xSm2r/F4hXfGIG4FDRHuaQg3eWWUO5gDQBOxQgwO
g5zIrHdB7Ghr9aJrrzmMDvTAIaKNdMU8o6gyymtyhY8Zakt/H+i+fgCoqqrN1la94lFx4IMhi93K
wrve7FS2RfoN/jk/x8WvLAF0WaWuSbDOk2TTBI9ae4r/ZoHkSpmdg0jH3ykhipymrJTbtarMtaN2
shP536ZnOVS9zKNaHrEeenLkKOq4xjBaRNmPpSWskUWX2J5proHSQJwHzyMcu5cbLKGAQrIpYYuL
W4rNITHbe3l022w3jndacQZ87/YBcu2cBbAebiAILKHRJ102OIZ84ndTPrZV/kKn4Vz+yZnZnUlb
rYRs1w5FKCthxQAxBe/t2TD2QttI8piMXst3kp3wfm11EWREu7InK30SphB8HnypMq55qFojSpwL
PSrqCPZrmQ0eLfYy+5P6uBasEV7utu5bCf+gQmA52U4wGIuX3dsDeq1t1HZRU0VxCVXOeZRRCxLF
HGK3hk/SJOeIm/J2C9P1Me8dqvy4WgAuwGjOrpegSEo5HuAokffgRNLeVPDqDtQNlC9WBvJKCgkF
Mnj0qhAKEIEhnE2a0De15IOm6Kmuwhv+DgRQgEdPzMJeIwb5gAktFOrN8i4neJIY7XvwmQMK0xhy
deie4zWy4JVg5PJ7ZoPLtazlU4ZgpEiI0uHtVZGtQBUYnvAlHq2NoKEuWwtV5ZGx048Ttx2c2p6K
keHLcMgzejmDov/t+biyaUFOQJ0OdBsyOWvO9pAy8kBqd/Xooew57PJSAmQoqWTUBsFXqWPQrn09
C52Oz2pXLkt54/fJmkTllVvi8iOmdfnrhISyatQFlT7gwRGTbZqbEFrvZLNzqAJOlOO/aaMJrlVq
ls+ZBY+DxFF0lPZMZU1pXFjGJJdfMp0Ev76EAoCDUoGG0K2yuDt5MAvJ1YqNnJiqxQ+7Q4wS6njU
gm3U7lNTdHlz/NCktRtjeWxffsVs6cLroa8SgWA8RANBviiURt/Z0bbRzBHZkiwxZPYgkBdK/sad
o0ZPcIEG/LxqHzOFrlD3fjb95ZbFxwCFi5c14jE8yC6HhOvHhIKwjyFBglBD2pNstJOW/2kJ5F2h
+OsoqdN1LudkCdjwkLlxJN2oxbMk7LjYkLIXhBlh46DqyrO9ViIt2R7aZFvWZrByTF8ZNkC/8KIA
mBmayz/I21+TlwjSqNTjMHpUfMy5xkjJUa4Fg7YoDsEduVxhEl1ZKxfNzWapagI8BWM0J2FgOF0z
5PyRTqVUoUD68sUn1Cyj59v7dXlCQ7/jv12cB7EAWWYkTfrRC4MaYI/Qqsdw8/9rYvb4lqHtPYop
mshoZOb1B4on/4cG8L5AQAgsIqbrckERrWgCOk2TniAXizdSU6xsoOV9jVH61cJsyaaSTiUgAUcv
Ev9wYmLhrWtESIfe7scy/LhsZXZWNBwtA20aKAUupTrFq9pHyJMTk6SfSrOyDde6NHss+Zw4FHEk
jB7PYL0kffadArasv3I9X11evwZutqSbVMnVKuVHD8EQ3qMB0rOq+HF72K62MUGkJwweTpXZ9MtR
RlHRQk98vIh16W9I1yrDV8fqVwuz6UcZtlJiDb0g9atSveS5veohfvWowedPRBiYncwjQhiHKrBD
j5gniuOnGEcWJYMZDM1fWvGtLSR4w/v9uDI7V/sFSA3Ue6ABAMXhy40jVxB4A1uEeXV18JNj3T4I
3JoE41obsxVAi1aIiiZlXqx/FLQziLjjVvl3a43MQiGZpH7Kk5h5KRCzkrTtSsGuQIi+vdCuztGk
EgWsAR5B8znSGccNlK+Z15WPcnDq8+qOL8++AkZPh1vBX6MqXV3YqMci4TM5NM3lIFq5D8JszNGe
+FVwT7Xs3e7P2s+fRvXX9RZEvcyVXYGpyf4k+lnlVogh134+TBLwooJ2IE/mWdc6FsG4b1XmaWrx
KoX1Kyn+WQoXfEvQa8ABAWAAIPhZtNknHWMVtDA9ZE4NMm6p8lyM1u1huhZoQ9IAT0JYrgFBNA8D
eC3OxILigOljcK/NnkDUHJa4BPk/uZcrH1SbJvLNTGJU2KsjIVAIETTUUYdO9g0oA6ROlRZsjTKx
vC5AaEWpHkVtwGeRYL6cPkiItSkVc/gwUTP131qjHu+R6AqlFerllXzD1BB6jvoOWLTzV9xYkkgq
+QJhUGbxYOdBmFrZpMNdSk5SZcmHSnbzFvAwAzWslaFfbmw0DaaNBEIkXLnmkNw+TnsuwVHoxSlo
nnDS66Dlp7hit5VRShR2kSWpe799PXPsAaq9vb4SWizJVaCb/v6A2SCzDF4SkDccPDna6jxQWolJ
XfGzfqYAnQA0WBmDuxP/DntmK+Er9NZWBmBawJfB8kX78xQTXrQpLIzxkqktqlkjVAyfgFarfbtD
muuZHJrQoJti7eRZnnRoVQMYFJkXKI/Nl1Y64GnYi+nowQ0sVeyqsBU8HOJtXO6zNSe6a8tYA8wQ
uIwJeSpPp8ivUwgTzxV+L49eJblR63K+PW75F9KupDKv5EFAdZjQavBRhtrnHECvxUlQg6jGe/7j
iPdPNlVk/e/MQmYwLN573wiYhfcFkHhkN8orof2VTqqQt1aRxZrYOvM0BUc5CvQhGk9Hhxhpf1T9
d36v/bOGE5yQQMCD8jnCIJDDZ2OJQkFWV6nGezVet4I9PkXDYyu+BxNGzCVrDMclgn9qDjwcDChq
apjCy6mrSl6se6iNetTs4WK1KR/KzCwrIGeJFWb7gdkdMtQw07OwRcUS0yrFdrFWYruyWCFOC72C
iXOKqZ1tUa0V+HHAcvVquuvdSHRaiNW6enKnayuY9Cs3gQZRRZRZAd3/IZBddrjgsqbIfCZ6Smvz
9XMSu9pghJxZA7QK+CP8MC3RKgfv9iGwzHFBDQzXPyCJU4VrHgcEcj6CiF5LHhEgLG8XgIX0/Kla
A8heSd0A8otENsRwwQ1Cqemyd3DpIIHfMd4b/YbZKY6+tyBpy9CIS54YPYvEu0In4yYicDeCC4h4
bJqxXrltlic+PgIRKejZUFJAmHX5EXUK2xKOE3kPpohxOlWmbb14uT2g0za4PFR1XGQ44LAfIaYx
F5zQIILDF00lekPiQZzOiKi8cnFdbQGoWOAGUBdYcI2TQoyUnJYiPOHBosQtqTRroNgrA4XKLThH
yAJOlZlZzBvoYiDTWpQ8SQYModt0gFetvnyurHjEFxMudqo+TjXsy+mIFb5lI5/JnlRvY7KhvWry
d0ljxk9Azqh3dDSpZohrkfbyuIQIGl6E8IOaQm1+drAIVB74FHIT3thZeWhF6X7Yy9tIWUl+TEM0
WwcXzczWWtzKWUDh24dyLmU2oYBLQJH5vR0mrNnKJr6S9gIPFDr08KoBDEGeZym4BmSdoveJJ1mS
kbv5XTZYzGVmcObu2233orjNOYZusWJoygEOlGrugOIVUJNu2VP5JzXqFo56XqC4/tft7bA8QKHy
DdFPxHaTOq08m2O+HYKsCEPfYxUQtXetlm0LGRBYaAXQNHU01brd3nJzoD3kz1HRARkGm/ByTWVA
hCasJr4nAysdq3hSr5why3mFlAROMMB2ZJ4HeeiyAdmH2HXX8LKXGIAn5qh8mIpmQF87Ue/VNdrc
cq2isUmpg4dWiI6C3GVj9ShB7wegEy8JH8XsrqPWyJkKZ6ys1SXLHlvidzvTqP6Kk7K2KMTOV2Sv
hR1Qea9/d9kZknLGkNuNN+6pvlsVQVlePJdNzm5Woo9d3iD69aLv1yZ9Lrgd1Veu1CtrAYEDbjbQ
WAHQ/Tl/fvUq4KsS3kaS4skqtGAVyOX0m9ur7crqBkkf3PLp+QJy3+yc5KFP38JFTvHAGtCrY+bv
2HuYusRaE3e+EmES3Fw4LXFxARA3FxHFY08RffDivBGovPesdESv2/ChGWTvMjB4qlHExmmsXCly
b3fxCr7psuXZ2tDjPlDTUFG88hMqjrUni1sVdyeFZ0AO0Oeb/kaIyft7SKATABhP/coz5QcHcHmS
wr0YZTgCzi1eoj9wo1/T2BSaPpC+4TwdBuQD4Jeap3/UnFtHD0ph+EK566W3gmkGylNZ4ST0ETYj
ERmMiC+NUgSW/aDEtRFjmNJdI2+S+A6olCy/73SzG7YwuAHjw6u5Y8hseLenX9A/WxnDaZ/e6II8
O5XGshjbUq05D7Dmb6ndinD1y7aUHJDXKR+5LXKjHfVWGp1+6K1GZ4dHGmZamBI0mlMc+Kck5a3g
QZWeUE8vqtoouScxXyMZXNkQv+dqnjOpYIkEX4eS8xTRrBrH100gxAn96vYgs9nSV1Vv6advfGqK
wWQjsSrYKK10e7pRLrqNdYIYEzVpkHqQtJ8d0ApfDKrqi75XPZPI0CH50H3wZvtRZVZNThxPjXXl
/MVQT2sTRBbESrA3RXh5eX6O0HrnfIol2qQbpX0ZeOg17vtTIBjApPV33PZ2HxfXAh5FKLbjZaKi
IgFx7cvmMh4qykTlfDwVUGN7LvM9p+M2P5K1JXRlLAmSgwgt8A9ITkwZhF9br9ArmAnlCedVcOU9
xmSn+rZoDjr8vD9bE1pgZf/PT+mpb9PTD1R33BBzVJAgFAntKoXz0sCm5XOh7vngvmyNkDiUuHpq
qsMxekMCu+/cZo1Ou7gxpsbxG4gyyDcBenXZ3zyGSgjMFDmvEO47AUKSRb5yFCzLx/jxUHIEAQZk
QeQvZ0tFKP1gGCkNz6J+xPVnZvFWSh5L7lWVYamQO5yZ2bDwNv3gOZfe9L3ETHR2LHeKuFdiG9qZ
Kwf8MnicOqxg6SIUR8j/U2b+NcmwrK+LyNfCM+Mew3Y7VI9yfx6GlwaXCii7hSlWzyJYq1Lz2onA
GsN3jBnsOe7fNc3sgAOE4Cf85Ywy/eJ6M4J/KSucXj2g1Nz1eL6u5q0WocP0wZODKR5zMDqYC3sF
WumDHNcFZ3i9+ZbgpK+yZmoGRJ0ZhXm0qUswJ3GrwBxx5MCOJPi+vf1+kvGzIwYmW2CQTdAXFDhn
Qa3W9pChqpTwDDlYo3yAi1hrhSDSbvt3KMj176wFsaV5ZuVBqN7asjQA3UPo/VEUoNYZUEKwFCeT
jdzRWxM4bxBgZLvg3tlTdc6ICcg0rz4hSI5sSCTwig3yMSCgguvfEd0kEErZqi8lM9kx2lIfwhMw
U7aKXag6fupEf33cbV57ALsCj+vMkDhkia3wvQ+s2P97eyCWCAQIuGH8RUCQIXUNWt3lfsnEUNaC
UcZiZgfkvSIAVB8ocHNKHWwqIFMOEeCLqVGcdPAXuI3in0B67Z5a1aRrcKAlhGb6FsB0AN8jCJLm
YNARteCcjXF0bvGsKLejYKXvGMrqS4mdMRmMMvHqwBQFYPt206kMYnU8eY4bZRDZYupwEJUx88QW
upd+rVpxZdeD6Yi/sGhxZCNWnA1UGVcA0WfROdxyr5C99x+aeMN/w9o8OPrItuJFBPgt98m+suRP
zB8AleUewQxZebwsgzkM0gQoRV1+Ejaea8IUw6DWbV9H53R8ICesU+UuOyOMpOMjN/HWmQOiDoI7
ZvG6W520buV4X9Ie8AHwOJ24BPwkZDsbiAgeM7UQcvEZTrhDZzbMLDSz+Gr8l8Lmxn1f5VD16Yya
HnF5cvXTUDhVYPe6UXwE94ly8DnceE4D84KntjaVh9sLevG4m33d7Pyvh7Bh0vR1KL+AMhAD01Tg
rAOFoHjyAQdtrdvtLUsAYLbAj1ACy0VFSmJu3FfVjI7Q087OsXhXhpb6zvs2ja2K3xcH33ewlyOP
rzeCZITnIjZZBQeDlYBp6tPlYTbZ3ONNC+9gZOQXS1Mt28GPk/yc898ExzyelyudnALNZQvIG0/X
OVRJZqMq+FGcqEGdnzt9Sx+HveS0e7JDSB7Um8KS9xxdWWXTHTpvEKobqNkByAva9ex8hsRKy0lS
WJz9+hsw2aF97op/5QVAFg++nD+izyitk1mffJIFYtu1xRlXDjzDRWbksSc3tvDMrUE3lnmyWVuz
kKHsqjhVWFOctc8eSgagq+3D8C6Jn7n2Xn1tqAnDzLSwb8/az5tkPogo0SDrDd0OAXoRl0dWTCsp
J5FWnkOQ7hjuGRim5duOc8rODKW7rrGyxOYfpO8KmkcI49sEoh0b7jEgd5zyJxJiQMGMCjKbhaFC
mDyGgICZ5htNg2TGM222DLYzzbaLQKDcjbjA4BY2IpyIzYKe/DVvq+WKQLIUR++0CBF1zW3xSjj6
hFHfV+cwshTlT5Ef5DWfj+XZgSbAGUPeFxDOhdlbmjc+5xNWnYOmNYbhVIPpGD3xcNQZt/mj+nR7
epb1Eah3YN+qk4LNpOI3WxSgQ0gjzzfVWfLB8zGg8d5tw9oN6REsVat+Ep4UuzRIkiAs+atWLrey
Aa51l0wBGPYAqmvzDVA2nS8JfVudFWaVvtEPupsMkpUSuEq/R62pNGtUL2X5ykKXUajF2wcSG8jh
X67IlEitX9GxOneWNDgFXvc5tAIF0da/q2eKxCqYuHbOmT5vpbktRA6FrIBssqdUhOvxHipHk/TT
exUbrS0CWh6DzZmYtQ73NrNOTRaYzcPwlZfmAK05ui3LDzCVKDsA+F9nG/VDbMyO26AEVSKceyhW
cklLJg5ib+Ba8ZBEEQ858an7v+JwYRAjnXUKKKySwYPFktYvcWYGlVMnoyn1EGRweaijhE7yNipP
g2zJ/Un60pD3UKw+NnNiNAxwRptkmxgOIo1uyPUWpVwmWjyid9GMtQ0E3UNtTwWrIA7+UGnXbpMf
pPLlsXHZi9nZK1RpCUlNtT5DYCAilsZOknaAVDVhd803+0AWGo9w382/itQI3pi+jWNH0Fx/NDV9
08TwPt+JvDtao2rF7abPXcIeUv5O5iDG59S+GT4p0n3xoP2JniRIvEgvQR8iUDDi0Q7u5c/Wt7Xi
LoXrwMvA7WsX0uIqedQQB39VsQuncy56TojbJPeJ4DBu4yeOqJj1scAzpTyOcQlFrsqEGhRzkfUM
8VPCHQcGpmrCvrq+ayrU5hyhM8f+IfyAVFFFRLxE8euhR44xXFPpXGZmsSjAGZgu6MlEaJ7NGOtC
ShpOq888iOB58w3XIkM95U+Ki28EWWflMXglQLxob85Ck3JezbAO67P4mDwH+055Ym/yodfNpoHi
4hsbtzjXCwtuoYWC94V4un2s/dR85stHnWBQqPxOWKhZakNJxbzPMvSX7Kt39bExh31u1cwRVcSE
e+gugcAJZYUtuLL0m38pQRKyKjzUj+1fPjbJp7bJssxQID9QdDa84nwD2FpSmSBqEVhiYMySe8g9
CW7P7nyztaCheQxEg37Ejx0WBJjl/ppK87L2Oc0hJF9gtQZMDSR7Zxu7H1OSaVFzhg1ROOBS/FYL
Yup5uqHiHc9XJoRWjrX2z7EsWsXdgEgffuyI+C9b1fkuUyLFr8+CbIMIRp+HASz+P+E+6E7qGhZz
mZ+e+qhPqo86QtmFe0Qli0hycnFzDvHmar7CVnTU9lAXL0i1yuWGxZ9KB3lGwDCCHViCebpG1lhk
HmcfMOXMfp2esAMNe75ImrOcbFNh0qGA9EMC3+f9qmoYftJiif7q6myJolgijZmMrvLJVoDwdQxl
72Hler/yYMQNh2c1QgnUfhb7QM1V3lfb4GfNxM1bpXipslHuswQVUe2sjvuKulzpaKMBAAZe3xVU
xUK7Hd4GFPNGl49WIL1XXirTB2mIBvE5SM/NbqdKD9KxUzG+Gg48Gh4HB1YKAu4Y0B9S+LSUJgfp
KB0AlBrM64cU/PR0lyvm7fPh2iwjKEUpEdKpiDtmQSn1W7WslBazLKMiXTl++MyKT7/ZIeHxzxZO
WFGouWnAKiGlK88fRlWZJLDUDdtzDEnvTxz7HFIoeCQjwYXUyu1+XYnx0RiygqhSwS0YecHL5Rtq
TTcUrGrPUr/XhVf9m+tE4M0dAVnywJUU6JoGdtUkOzFZeSxdiyQvmp7tHEEtszKCqum5/hQ+Ekky
pdGSoUjV6gZsuM3GoLJVnFTFHY6NDJR9lMCybK+vhehXj5DfQzDbV50MRyReaNqzD4WW3krEQ8Uh
bRMjxfbYwsGdmpC15wVT6zaaR7qVlXX1piWQ4f0RG8eROZsBIjG/4FranincYLNyX8q2XJn+cChb
xa5JbDaCMULsxVe9lblf5jORdP3V8mwCxhyUlQaVxHPcQARr8ivTMjODXimP1O9X0lisfc+rz2w8
NXQvkm0wvgApN7ytfMbUzPxcw0tTkJEHkAD6mF1TYRJRqSpwrnXJn/HQQbzAGfTpYTH2u9xm71yx
T+StFprRq3Cvw1GvXIuApytp8QUo3ONNAfQXNt7lJhDVJJLEJmvOwitQgQ893tOtCJUs3uajfWzn
sus3Lgp9zeCMe9+oXT+FMk381SJA29W1wVvRK+cOB1jNKYOpRS5qPt0/01RxLEzogv/9yOmI+nXR
lH4lkljBMMEeeQRDGdSgbF+VSIYH5qq6xNWlAR3RSRIeS2SuEkK1PAkVwDvOMAczC8SdoX/MYyvW
VuKua+cqoHaAO0PDfHIvvOxUmqedVtKuOes74b4PUsjt2bkZ0/t0Ddg3ndCLOf7V0iwsEVhfkjRE
S20OvE+fc4oTNNXLylqe1uqtVmZrOZBioZOB0zjjVXrmPtTvuNrkvSNKd2pu8MU2PDS+dbvNKykG
YIihawl+mQLT6tn5QfsokLVOAdCmDe0YGzQp3xTp3+cJUzSpCEMMejI4vZwnUitZn8Vcc077l0iD
3lD3CJFRaPhJiM/7bvi/9OlXc7PJ6qMwrRjnN+cq/6KwEiz0jzKJVk7eqwMHPCnuPjx1wIW77BNi
oJi1KvpEiZkANQsxgDT5ZzA/tiw8p3Cs8cBY4j6/bKQUBsqNcUzPgQ+lP8UYWmCk1vQorl2lyDcS
pIAmmOyi9qwljNBczulZE54i1SzSPdfvYJligcweyBDOAkmFa5wMcrxSv2OvoquakfOsjivJmSub
DIhgsCJgOQu44zyt7EuV3iV8Qc8D0sVMOLRg695e7Vcui0mXYKrEgRoF1OrleI5MbsqMUXqWIBqG
S7It9z7dpM2D7Du3W5ofTciIQOIDmTUABPG+mGv0din14dwrUg/qcWKf7cqeP4QxgYx9+xjDkCpZ
w9rMB+8/DQLiNRVKYLs1WypqxItxW+vU40S8tDvN6+RmZV9dbWICC0zUAxS650ueZ2mekKiDvAey
o2IImMI/bqqfTkBYapIlmhLVs2BKJSGXZ1EN8SymOhx5qKTEgOr2Sj9+soy/z9mpGYgZwGwaSSvo
lMyaEZjeMNwrnYc0SLRRZUuvDGjwcXYi7EN+w9+JxZZ+FPvGXo2Y58cGmob7xZQqAH1mcni7XIGU
T2O9JlAZUpEZiezxUPBmER/pUyKflMaT6bYTD6r4oEBS81hD8ez2spxvgJ/mUfyE7gGOLKBXZ82T
Mqziohq8KArNClwGqp+RK2pkEJ9XIjNJws+ajTIAeiBr6RM0HGoEl23p4FL1QUDRFmqrtQ8HtEe5
gyWNQeAbPRWokJvSusyCvjxiRzeToXbV/vUbW5VqY6xfwmaXlM89BN+AGZP2ieAWOSTEjLI1VWEH
XMFJaHdqASqgCBibvHIYLSLr/wzVfz9/NlNK7fdcrWGoWm0rjogoDeTjgqeEfKeJQSRQn810hRNx
bWFiyIASgNYokNLzUyMKZT8Jw27wEt1qmw2Ey+i+3Hc7UbbLl0I4jalJybZLjsobRRX29tq43jqg
uIhjcRMAK3A5YXE9tBrPWuhi1E8y/AfqZh+OPpTYNcNHeVkSDLHc5JNubLnlYhvyaUX/LOhrro7L
YwauoXivIyMDMWWgFS4/AzRDgrhx4CG9nnBmKUJIPE3GfOUQmMeoqOSiaggEALLWuBDmKcOqELlx
UHTwT+DtIKWHcXR6/kGI7duDurgHfpqZ/NNhSTU9kS8702kdD6AJ4T3lLhgOUW+X0VsnSIbyAzxg
K60tEqE/vQI9CxBtuG+gUn3Z3EjVAbEPmhNKrxI2WrVpQM2VMhP8+QjaBi0rN6HMzCYrDzGl71HV
vANVbsaju8qeuDrCqA9DkmiqZ86TohJL4GI2fcsAhYBgSF0WHyDVnUirvZ4G8eKkwSCjDgy6O2QU
cLzOBpkplYwUcCR4SmPL42Puybmpc0/Zkzhlv0NETPVoBfR+0pdGuctKkmwlHXFtmidvesS3eIbI
PwCCX88rVfdLDQbWgpf234y4bfooUjTJp7acwullzbjt2tBiWKH7CEoTtsqsw5nUiCSAT4KXDkfa
PNf7CkAeCDHfXrsLmuO0mrA9Jo4Y5K7wn5erKe9R5x+SRvC0xm7OGVCsqVqbElIKMTSlRLjEi7iq
Hzv2lmn5jjysNH9tWjWUC3EOAqWMW+uyeYikBeDD1IInhZAtBXKi3tRhigLSI+n+DH1m4Dk7wDqw
VWCQlVgSFAWziSFw+zOmYGC+uCYou4gNBUu5eYFLA7QuCeVB8ETVKaDr2iM1/V4+i4nT9ecI99ft
5n7y6vP2gHLBvgGzCQnDWXBSU0VvykQQPLU4JsJm8nuHnJ3fHVlotT3ANUzZSPAg9h3iW015jp8R
iBpq4g6qB4K3GtypijnkkREzG/Lp4E1k9QeKbem2GA4MdtZjZpfFyiAtzmzk6/HeJ9h+SKXjALqc
qqrXaqmsmIxzpyvNCUpogi1Wrt1Q04zPxgYmvGB+gwAOmtIch1M30Gdgusa8sqkMZXyJ29MYu5Ws
uC9DGpn8pBKZry2ARSUESw85TpxgcNbDv/XZjKRyW3Zi1fFerHwH7xD56nRXY046/B3/tn5jauHa
cC4Sq4ivsdwmaAvuP1BBZ6F2knWpJjGs6JKhKJhKDmHPTYhzDKnrIDfLrj7h2dzI0Mg/h+LK2+VK
hy9bn3W4bCs6VJ0A2cDOYkjcVCAS+0VklPK2bGVT1TZ1Iu4B67m99BfZ+p9eQ38TSGiwbvg5WbNP
R6qPeoGQa3TSbsdpjcEKthFQ35STYzh+18SJA0DQhr2iNKhiak94t7otrAK6vy1d2YnXJwGIzan+
NYFNZwGsHASilpAasjyfEI9l9WPFNgX3p/tWOxR8TxDxpJth7dBb3iQY+1+NTjvt100SyYAQCDLC
Tg4qF7rQ2JDt6oa7SgPHJd6M4yvXAqyz1Yv+o7DG+L4XgCGFAiHL30f50ObnlTmZZzd/5uTX98x2
Nl91fYTVP0xUqDHfa4lgkMJWcxROHgPhYTTEuLBWY8AFLvI/zU4sLLwcAFKfjT1L+6ISun7w+B08
iDT5SWsGNxBBCSv/xPqbpDmVmh1jGENwJ4Lc/lAcymabsK3UHaA+llUPg9AbbehJo6vK93pUrZx4
y8tpmqf/fuBsnroQSJeGx+sm7qXXknChG9Fwz+UiW9mNi6LafChmM6DBEIUD9nrwAvBr/ZMG7wZB
bFE1TkqHUz0Nif/RkhBSYgiyXV2Zon/gmqdYeKzTkwAPwOBtZU2Ii2NYmfSqprQhLiqklC/XqBKx
UpcCYfAI3D4GO89K0PLkRH4no86cXKm+WmRh7mul8m1eGPYcpGIM8D3f+1TPVt5py5tn+pYp7Y5l
gsfL7KSMCTfkcQNBvTTJMdtKLkPCVU1XzoJru/J3K7MTEfnsNJJS9Fh5jXu3g5+sYPASHu3vXP+6
MrrXVtavtuY1SzWupYyDToiXcHdc9qZnX8z/o/4R87tIMgMULsNkEx+L4SSOR6jSKytdvRKAYERB
QREQz4JTMI+mO/xPtVHEwdP5t1S/b/nKKPLOLuINWCl9vNdUqEIL0T1NWqsu3tT2fYT9E8u3PAIP
HeWW8Asa0mrmyMO+LVHhZU8sd5NGOeqcv2n03iz/h7Tv6nEcabb8Q0uA3rzSi2J501X9QlS1ofee
v35P6t67n5TiKtG7mJnGDAZQMF1kZMSJc7jHfmghGCIEszxDZuL2DF4lOXB5ImJDzgHAWLCUU4+g
ZjWUXBE5kJACrCHbTd1mjg7AN5DCzZABKrFC2mhbO8bEibvH4swu+f9nrntp40GVc3V57aF8EE12
ity90kiWHD1qhZXL4PTnfgiNF093eMXPMfSeAZeHFvCs2In6UeY1KIrRi4DjWx1ZhF3X+QwyK2hF
Q14B6acrabdCxwHcJvDudTJUKNLfRXOvFHaBpG52gEypNnNmF0Qg3L29GOLeBUKoQ5HWQ3M2PuFy
VgpOnpUsxmooyeRmKgA5qn5Uo9VsdIgAgIA9jgsQRoLE+dih2Ve4a5rXrLcF0E5sqFuXm3TUYrdS
H9caWVRmSLnzecjUymDPJQlb5PMvP29S5wrIW+RNu+UeVQqzSZ/FxFpQMs4nyFGsrzGYAddQOdye
lp09CsVDlCsBQIHTotO1hdZWhd5z0+vGv/dC7W2q19etu1SlI82MJSDO6TJqRmcBSCmQckRTKXpK
L4doGKU+xzIkCeQFlNiJOc3vSD+rYjjpR8AJ5efbQ9sLH/F6IXhVlC8QL1N39yRzFQRppekVtIb1
y7LEotPArotdAtYNZI4kDP8pxWK+iPGsBUVVsQLoHX+tg3ETtLX4CGjVUkNu5KIQu9SYXp91UPqP
o2zytVdzv4sNGlUsKZ2TMiw9wSroIaDCQNpJaFRpgfoJ8tYq6IfVtbrfZIV7LrQB1CltHqNaCKXQ
YBmx46WG5CEGSJZV6OCoVmN00nUTQ27T2z+cKq3WGo0lsp4ADY5aplsjIvHjmOpvuZhItiYCDLpp
uepPUQN1AFAj2qgaDY7U6V9QnWg8bkwEl5uLFGmQQTZHpIBdmV+V1uxHCf5Gkdrt350tSGbRCQDC
KTQWydTxXhK+jdMyn1+novqhiMOTzH1r89PU3vfSG2Nj7ThYHa9iQsCNZM/Vxir0AaC0pJ5f5cgx
5ENWRwcDWcgqQcfs/Hcqarsvyx9rP1ulxpnrVpiMD7jOuyAxiRZ9hGQ4RmgIuTxJzTTGmwYh69dW
diNgh0do+Iq4Hxu0ks3bsdsOVRqUHLAQ8i9+fKlHNEu1KhihP6osZrwU9rY49LqRa1JAJwhY0eW3
KNWmTLLSABYY/WzHX6vxAG2BTjW1+r6uGAPf8yAos+NdJqPfA8XIS1urhgJuUo3zqzhk3xuIvHJN
NYUtfVB/TVwDGVZrFFnQrd3FPrNJzTWoicQG/f0guo64X5DfyiKvbnCFxkFd9B63AWw7Lm4KMYao
2mwRWt+Mxd6JwzBgTDH2NdgMTrnWs+t8a4ZhLIQBepMQaswO7RgqxV0+PvB3wuCk4K2FcFTXHIUM
LnSzq7uN1UKxu8JnH0AdrW4sW3kluw3NPY5SlOaiVG70CH41b0zze62SGaEna8Tkg85GjCtczTIV
y5ytwv0i9Ie2NEJlVFn9XHt37vnMUtE0B/xEbWSY2ZXrfSEHzXaLi1c9pEBOVRqaBtfN1KfEzRSz
VLzby7o/qaBXwO2LVBXNpsNFnc5NPcaolZ8t7w/5S6WZ3PosAaTOCAj3Qi6w8SGRIRFreKFczmea
xEDH8938Old/5vROTTQrIrrb6EEJi96sI/dvPfy9Pb69rAWhAITsB8ZH+skvjU71UPHDhHMDJppV
nx3JVWSvgHjUaHGQxVB8fRwOIOxN/tw2fMpxX92CZ4apa79pDb2olRnnZTsIyXMaLW8bn5ukk7SD
a0rUBvogmcmnoM2IjwX6Tmeg1HTfQLw1Q7tyS5tDJr8m7WPLv4hQI11ED9i5JUKeRYS6t+zr0/vt
b97152efTIUJfTsPy1hjrtQJ+VEdXVHx7A8cq6y9NzWoSpBuUzSlE4X5yzVJlrkeN6lHssC4U9zE
AbeB1INx7T1SPDQuFpDJiHEAyqfiu38zulcOhKpA9pm1ET2K3B3eemp9h96ZoLtXx8dl82bJX/AS
vD0bO0cDffkoYsDBg5ONpmRDa1oiNByZDa/cgiV6UqRDm0LVRn5oFRZ5/L4xABcBC8IFxlO+Jkq3
JedKBecQLciVH0vQPoO0W/6Lh4ZHNbHILBjmTjHrmWvLFkVptpZHQrXorZZXnbX6ioPYU9DaXEBW
8vZM7mUyCcXB/4yODhTkRhryapJxYWYvEaS/RK33IJN6qABm6OTB7ocHCPFpw0HHZosWHvB6lDm1
7qGLukBMhzsoqDJWdy8sxzdBXRf1ZYAe6EKGUk0itL3xTSpfPxpa1CCjWkAcdxpEzdLBQY7CpAIh
0FgLABQEc7ACVCcjaNl59uAFgh12AkHwdLsz0LKjkUhY9aZ9SsRn3pojyE/GkNQTGQ+sPT94YYq6
PbN2qY1OUrHBWu2hrfzhoyVMRGkf8lyQ/uoUOwP6Gr0WrMoycRqUHySvLKSNyYUJ73952KU8irpO
gEgHWCh0kzNm2TSWjEUSSW1o8FKhqKxDfAFFKR2hMGUF/FTaYCSzGGoPFU5QYiIimT/qxkYz+O3N
TDnJK0uU81qEDXVMaRJBg/UAAZnDVNgRE4R2ZURBMyBp+iBNcigjUVflusUdn4toYRfFp3INpo4A
HXiFUabdsUIM4FEE+XQkDCmng92n53yiJKHwoS5fIPyXW7D6P//jfOE9DwwFOgwlxI9g/7lc/3qR
1Qx0MkkoaVA18FJL0I4FCyRBHSRwg4L4Ap3JAqmDoS5FjUSHYHKL/ZyGjS2Ld5XotJyvr396gZE7
oDYz7MiQ08HbDrIspBRL2ZmTtSyauE1CYw1H3hZYzCJUyEl+H7wpRPlAxx+AOF5OllRAhUHSkjTM
BmdV0W+HiIzh+PZMoE0BvUwQdzOAFLg0IbQR2jvTPg2BLAJ14uqyaiQ7cwTOYXS7kRo5QT1fGjCE
tElQh0rDavLQl7n8+1oDNYuHHoT6iKQLfTaKwsjHbh3SEBXgJf96rXS77V+Xf6RPJEsBbyLi7gdQ
Ba9KahiDrBebzjVZCFiYHN/x+heTvXhnKQhiASuBS0DFM56aqSUzpEKqs7BHtZZ7b9G3qjPqAdcH
A3G9TLp+0HmIQIbyVnU21VUPspJw0Q/VFMxLUIDh6z4b3NunfHcoSBpKAKvCp9CzpYrTWCxdmYWa
mSOPY4wjmh8YuRWWDWosAy9nqtrDhhQF+vwlALjS/Pv5liQI0RHBUoHAVy5XpM7TfNEQlgM04Kaa
qfOMt97eEM5/n3oUSKhf43Dg98fufkWXr2rPHCs7sWdDJmlUYG9wJxqUjTLKM57L5yxM+PvlWSht
PJX/fbGR7eFFgmVCTxUVS/TGFjVZ1uWhHAiRVf38R/rV09EDiziShygq4uKgbr9u4upBiY0srMqH
Ln3oE+efvx9cuahWAt2NsJTu04rWWW/jLML3r2+DXyiv2dttA3QbFBkBPluDfyIeHWAJah8tZTLH
SluEuTlC7a3z/jS9tYpA1pnri9aAeM/+G30xjF5d5zCLcjjAQUh/Ee9+abSo4iRfNQ1lpg85mO84
qBinb/Fbfic/Zvdc0EEcuv9en29b3TEKig4kegEfBNKapuloyh6nqZK2I6gZS2eLnMHLWOQjVzsa
pRJcJECCAlKDZaP2Q5n1FWDP43acA/5p/R0xtjOdmEDkA0QLEhPgJySdmifOgrPX0NyNQFVW03aU
A+2jfV9SwuoE6WZ0q9UHlhrJ9WCQgMdskVwEMpU0rHSLW13NVCgTRfX9zP0F3SKTM5Ms9FnIjfGg
TInfJt1NMEB7sWEEljaPUzCMcBZRIUbWG+pH90AMqE+3V59libok5XxMhXWCpYwL/qAKH0uWsjoN
5902cxVSkAGB5ldGfwluGLqEMvPVgFqisR3BRuZ3jMN6vYMvf5waQymLfbzp+PGBC/L6uUnuNpBM
TM7tIVxdxGQICE1JZ5FAKgOXh1OMuWRp0mg7Vp0fgW6WO4JrIENcP7u3De0NB/EKypoC6IjQxXRp
qDKSoW2Thj+mlaNMoKY7ZpVT5e+3rVAp8NMWw2WPlwMSFijxUEcyNnIJQPeOP8Z+IdyjYKqu7uRE
nF15zL7avREZaFZGRgcbGjDAyxFBDLZAMYPnj1AgXiHvyFvRCHgJ42qmEwJkSCCcRLMIIR+TZTr2
5te+NxY1mo7113Qo7OfNW91PaGV+3p6569GAN4u8g9GjSZi/qcszaZBgk9RyPv6UD4/S4+0fv95l
yFgh7kZDD951cDSXU1U1WaXU9TIf58UBXwc6lhbFWxVnYgXh1wefGELrBnnUo9GUKoFEhR6VeAjP
xxQ4CKv+hYvmgPL07dFcbzIYAYcE6CtPNwAVyVRyuTV1AiPFAbLEqqU/9EDaQw63Z0SWO2t/aYk4
7bMbYOwLtdT0bT5KH6U3/ok+S0v6K/upbvYsdlUq249tdmmK7I8zU4W4DXgQwFT22D1KvMk5o1va
qgsJ2srU7NszuLPZLmaQ2mwb/FqjLTC2WuWznNnzw8wii6Fh0VcDosKODLJnkdaRuXtIHqfBHL6n
H6OdBLw7HkAgNf64PaSd2/pyAsmuOZtA9NJ2fV3B3uB2qQu2RU/y+BD8MQeg+qONsQfpdkB6eDRP
ZDqNg5HywnxE61qbWqWP5BIqbNtRhHxxAGcHmJunu7xpa5OT/GTtTLLHL+9yjJa8EIFZOCG7Lkdr
ZGWZchzOQHzcJLv+M9T2UsOUO82ugR7ptcUpT5wV8hL+7Ym+DlQuLVPrqnEiank5LMu5o2deonj6
trJmd3eD4p4CrhcYb3DjXA6vKcc4GyYR3rA6yB6edkdQCqlW9gAye3U0a6jQ8mi3fJI76/boTnkO
emIBKf4vIgokQqgbLBPTZOggCn/MQkX19cRyi2Nyj+q0z91JT+qLOR8k77bNPaeJLBWCc6AhCTzv
crAasobtaBTLMXoDo5U/mMb9EiQs10wTep52LLAtpG0JOBcg1y7NiM1cVpsIM0WoOrUfOz1kNO/b
OyUwrM6fgiXQHtPvzVW9+EE63B7i3nqe26bWUysrXdm2ajmq3gR6bMi5BerbbRPXjyt4UCRmAHiH
YAIy+JSNsgBMT+5ho7MFc/P1Q+oNfu5pVuPJz1AFdXVGaEBuzautcmaQuodKPpeXoYHB2QKXBeMI
iLtTdvbr1K5YumiNlgm/zr247XPz2jvxV21uh8nUD5ufBq2dB+qhPSxe4Ysf2b32Gd2vx/6RdTHt
eRqkvAg7DEo1SKhfbhtd3fpGIqM03PRteJED3cn9yU/D7r4/jP9aE/qvXXpmjnIvUqbmdV01y7H/
2/vGy4C9KrmpIxwbf36cP5L74uulfGERtNGoRNrs6XY5uz3WjbBnavVynFqwTNm61xzU1jQrW7dV
Wwj6F9lEj0H+CFErS3qaAiHQ/x/86qnVDogwpE9ojpJkQ6xT98NybDdPnyzEzCvvMI4IOQJXO5a0
8/23DWpy67SZslWHjfIJDD/VpwJ1ruqump4hZPxH5U1o46YsIUcamf3fU/sfo9TFrGqxKhRDD6Oq
CV2e7y1cv3Sv8zkTYLc7/hduD/VX5gfSJ25NrjFr1l15e9R40F/uYHkYl9zoO3zA+gBgZdBb6m80
2PYzomATuPCvsWEcGnI2/+/zfI0E6ruJT8G9iuyHo3Nemjr9wHA+u/EOtiTgipqGvXmlTxG1cx/1
7XLM38HhcgDE6tD4kd9YnZe7jH1DzvjVeHBFAT+OHOhVJx1knRJeBbj+CJLwB2lCv4kpfcz32w8j
NtVQC+bf6mhFvwh3nFnFrCt51wOdWSee8uxsxhHqBuhywZVcWhroDf8S7v9D/CcXTbGw9Jf2N/q1
WNBTukn0v7btmVVq29YpMqabMGF+IwdCTAJcUWsdpmN3nDMTIOTKD5vSTl8NxlW5f4/9xzAdWY6c
kSbA/SxH/im6IzR5mmNYjTPbutnaS9CZLObo3fjjzCB108DrAf1YzNAidIfcMu4jV/dBFtwyInQy
YfQmUoiYCriyodtCc9HP3Yz0liBCkSk3deg/VQ7XOGp7aFGvqS1oQ93etHu3MwoOwK4jRYinIrVr
sqYXRqGGObRhWxXDk+4d8PMfpy7FJVEydDzix3Mf7KEfHOO9vhuFnv8+5ahJXAzNQfy+eFeaT8vD
YgOb1D5lX8JT/DpYf/EfrDO+8wCFGKoGoQDQGQLZQoVPrSI3QO9K4nGsvLV3Wy957z+NzUxBAPtb
/Wauz94D8cIgOfZnx3oYeGEUIxjEU9GMS0f45nKz+FJfoMYtfcWPsWQTCnzWOHe8CXjkAUtVQHaH
Eh4VBstNrgndpInHOXqcACl6yO/UcJJdiIcI94pnvI+PHYsLfGfrA0qHui1a9kA3J1InTOrqRB86
TjgKfbC+Q8yAoB1+qKE6BGnv3d73O0kLUrwHhspACRHYeWpvbp2qGBv+/3GEcsLLtLoCb03SYZ58
tC2Ujd1l/37BYs8gtUw010DJTePIJ05Qx6HRleMS2/EzqA/Q6dSAnCY2h9VsS6v7+RdMMreHeX28
T8Qk4OcAqRshUb3cPUqaruNcrvqRl8Gb9r6y2FKvnaIM9AD2CfJMeCzRY1rGuZO5gdePC7eZ0e/p
aXyQNm9ogBNkJGOuNwcsnVLyeM+DZIHakFWZKyUYjNBlUH9GFXiErDG2i9WxKigZKP8cmaAeg/wi
HCMQTmhav5w21Bi2bhB7hNPpc6MGaIJTMlZkQuKpS0ePlAQO14kxm0A7L22IMw+APzIPuE+6cAN/
o+Qnhenlr3xisuRZd5YJzdSoNp4KgzKtrS00o9omHWx1go2W7cVFQU3+3eIJqDIeZDvLdG6JrmjF
yzzn/QRLiqkDY+2NmnM/bNb4ey4Y+JurywU0AqR8iv52QA1QsL2cv3WshKlFL0OY8ockdWI07esf
/3h6KBPkdJ35Xq41+Cqf1yRUg8rtnm//+PX3o85MQlI8GwFeoyWMkmSo8XBN09BIwkbRTLX32o1x
aMjtfbHHdBllVMCjT3mTK8SNAOHsmRuLOiyBSQYw72PuO4iEMU7LnhWwckCjFlELAm2yJ86mScij
Xsi7ug57E8JIBW8mia9Nh9vTRfzx5VBOIDhJQm8MUjP0A1uNItLfm5Whsbgxf7da0GuAIDXPAlrT
dlBoAnEYefmRRwPk5i4HM0vKOK+ggA6JrI+PyH0B32Znzsy3NH3+AVBDKzSQOFgeIn9B+ZhNbRtO
5KIyVDVbhsqNxT2MDjKToHZOHvVgOkjPNZDKk9kXblPfb7nZsgAbV5cg/Q3UGWqkvku7mCvDwf6Y
ncTKHXP8GO5ZYz3t5fPFo+1Q11DaDRxXDkYZts7oCO4UDgfZEV4Ntw5K/JU/pcF2nI6DrzmPKPK7
nKf6YPIP0N/48NcvX0Bubur+5EFDxynd1GVl+mmFPRR7TjRFwKcBfqNA/IpadXVojbbSIRv6DF7t
w0MMpoR3tbb+dKZgVaZuQqnbEZG++vEZW52V26KpWA2Y6yDIh3/PbcOOnMi5veVpr00EKcHAhjok
QJnod6RnrdX7KuLnOpyftCForQaScYkVfeQJw2lf7/lLQ9Se18W2yrQVhiB+KY8213iT6iqvPCtt
TF8OpwGd5hd0M0TJ4HKWs7Hj5Ehf6nDVrBjJ4skFSTW0bdDH5iz/yjyBNcWoVNC9IITFY4qmoyxj
Y+Ki2YDzu0+P4D9Ha8Zb/ji+QE93Y71E9maQkCShmYtH/KpTB4nf5CaSOPDuz8EDNBhM8g+INsyP
2nRFqC0EzVf6wXoqXiU/yQixN9CZCCVkGUHl5XwKuaGqnZa2ITEW+8Mh9mO/O8w4YnFvQmLg0Bz0
ID4Oh9wHvQcYb+7iIuTtxZnDhAX5O3XHXx5ydEeiTQQdbThHSKFffo0Ra4PMqU0bHjUyA+9DONkK
BMprX8F///xGutlM7Bikuv/1V279mazNWm3BgTy8pViAhFqLs+I8QWKcsUL0HYWpQpedKmCNgB8A
qOjy4zJtFptp2nqgBU3RQwWqBPMY4xhdnVeoW6FgANJyQC0AgaO2dyT34wLy+yRM0JWhOOhX0Qw3
cuXiZ8wiCr7ab5Qp8ilnV24tjuWIHEICmKgZo/X1I/4dTYH+jxR/RLELyiZwiYBRI4FGYyynfug0
hROSsNbsunfxjL/TuEeOET8Q93KxcWAFGE7E9TrqrZi5y8HoWBux6Lc0TM3IZilFXt9x1K9TK48o
P6nUifx6Z24/oCjn/9LdwlFN/7a3ppsETpOFflJgociVjiN5OYxNlFuliQHdTR45HDkZfCIvxXG1
EdsJkB81J1Zj8ukZQk8cDhoo0QizK1CLlxbzruq7tufTUHxS0UN55MEU/RY7AC05+bH8qTzJbmGi
A+9LC7LYPLSZy2q/u/LomFxouBORYcKudwWWinJBjTIjDSFtwMEFxc4W6o+gziqs27N7lR8nWxFa
7Kh54O4g6dzLsXK6UfQLkn7h6iwv8nv1pKMINz7HT/OzepBdzd+8ws7D6akDOf03k5TqqvRB26dW
NwVTlMFJsA/KFDwHbeXX8rjYoIF4QqIi/Sl429FwOAcNR1N0j8rysToUPqt6t3fssbfAl0JaQuDP
LifBSGdUrfMsC9cg9bOXUcSkM6vKZCT0roIkG1hTyYsef1waqZu4i/oOGsEr0WrMn+rMrl6yj20w
Z29+7GI3fQAt+2f9wn1ynzMr/r7K2J8mWuWRBgLB+DX9lyaOaBJRAFRWn5ZDCjWSdyg4tR/RY2S2
1cfv29tqd/+SbD1mE7ECzfqt9SKKdsYESPGX5o9vuVU/AE3eH1kB5q4XIuJb/2OIuqpVceRqcHhk
iLT/LrL1GtljuN1P9zPLZV9ddOScAFoGzD3YviBqerl6FbfNUUMAzO7yLXkAFX7fnjH62Xpanv/8
vk7tjklYgGwuMWOSm4eBygh594/Z2c9Td0FdpRnKNfj8yV2d6GtwZUTgh/6d+zBQbowDpEjwwFx/
RZ/aT1kw8RB0C8UUW+/2KK/KC6dhoppJgOyIHOhhclmCXUjWa7Pj4FPzV0s5Dj9SC8QiT+lL67B4
H/a3/ZlBaoMoXDcZkr5mob2JJmQ5yyfZ2xq7DbXcUprHjikzTO69q2N+ZpC6F9E8l/FyjBGC4cBZ
nww3Dvrw92bhxev0h4jhv3cP2pk16olRS+qE03ey1oSiJQMLMP1VrL+3l213859ZoS5EaYQWq94t
WVj6+iM0PI6sl+xVvYveF5QHBtF4VSUSLIxfKGuY4x3qpU7jZLaEeuLgjfbirc85qyvhlAy4tVjU
qd7KCqppCXaH7EECIf8J6Vy7t3szR+icB4aDBuD2dbUT+wfn8b70CUJmr/b5IwIBH4RAZmStLiup
uPtRoKFFowQaugjI6tLVIDBp5DxFp4HmThwuB+DmoTo1/S68Ilxe4mMVGog/esBm+rDxhr/1R++V
r5IzOONhtJv7+FfjsQKS3Sjs/KPIRjyLjKVITONiwUdxD50Lshi7twboCCdf5L0uu7f321V1hmyH
M2s08+8qpg3QjxFxV7KVWikefr8qs0TKoPBWk7Nvm6NpsE8h5rk5yjtu4oq1KDG40ans2V8+fgtu
go2QPMxf0gPvDN/bj84pA8UT/OihgXPM7sAwLZqzH3vDm07wWV6JFxnju/Yi+PPvopxXWkA4JeLx
XTZ/xz1wB9mSDhKamKDEBDDOa+rnKOhIfvXFOUKggoPJ1J4SB5ijP+D17BFEvca/JIt/5EOAEO9Z
RYpdZ37+eZSr67dS4eocqyThIfrekr8163NDWB78yRlrxNqAdDOtHjdFK2cwxgdg5DIlz/0QTNnM
nC9mpLbn7s7HRTmjkeMzOdfJ7oMrSB44c0KeLHFXN7YX5KgkM/Pe/95e6l0HeG6TOvRQbs+MfoVN
4yXH8351JH90Sg8S1xZnTQ7wOB9V0LAmlUQVtP87t0qd6hHCpcm8YYPxXvq8+aOVPsl26bb28PP2
+PbuqTNDNDQfFO6Ryo8Y3uwoIXpaTMPLnNlMnm6b2YmiCGU+KQMCLIbY89JLCcBpaEI9p6E824P6
lUffEetQ7rwV0OtByGbwWAB7ADmzZ45QSLqe4wo5DYXB4pM7kEChvuCCa/n2SHZeCyguAjKv4Q0q
Ax9xaUate3FuBxXPa+EA0BdvtWAl2VB4ZyrYsixRc8bJ6ir1EOQNIbsoxG9dbELMJnPW4Vgxor/d
qTsbE+XOdIgZ1KOgnyzlldOngV5ZUf42/6NiDvHnaDEknLxg0UMKj7rWQaw1p6qQAyVo3OX5n078
1+avkwG0+oLoSkKCgH7LdX27DpPapmEuLRZmjG1hx/Wj8INiPbrY0EZO4XBu76WdeYfIA1AVSKMi
U3dCk59tWSk2hrKQsJc4zk43Rzm202sp2QnLR+/4zXM79KuPR7+CMo9aGoJrdoZAVmRHUdCyau8s
K9R+7TWtKdcEu6g0+ejxI9feI4lx8e6bOLV5YoGvimJtoiX5VOBIoN12gQZIaOROy+pR2PFVZD0A
WCDsVTjl1AlHW+FadClcYmP1zWP/ObM6PvctAMOOkgDS2XTvZaK3+daAjBkC8LPdJJPNxYwU4977
G4NAWxeY5UQJ3dzUIMZCy2oeSQ01KA2ngCiqYkXy/TiCvoM7SCz8zO6pODNHFu5sJ9dbphuJhkRN
8miOjK703UU/+23KaaBndhAjdBeENbJf8kMXbJ+3jyHLAHXZVoUkgbYbcxUVAbpv9cVL+ztefPv/
skK3co71yAulhGFEb+O9/pi+LgyAwM59cb7klGf6Xxo31UWLbBmCZSE1Icatx37yPQ+Okb3fHsqu
3/rPihj0faElkriVsCQULkCfo+7A1YIilmel/XcPCvq6gedBURDdtpfbqufiqq7AURzKvFfoCC4h
o9CycjC784ZXHYIT8KdfwbCMNorKukYCri+dLHVQpash5FVaa+I0rCzE7jk5s0UNKJ2nOeNG2AIc
CoC2hHHs9+ZLRNcjIHl4oKLd7nK+MqUnZY0avfDb7yx+XVjFhb2pQjZaQMsg5KmxIJe/nwh62Wg8
CePexhzcu6b+m/+MsoecldXbCUtBbfUfQ9RdskySAoaWFff43+4TpvLFfN44R41sVqJ9b8oQz5Eq
LSibrwCOetqTqRTS8KF7GQ8zAwR3/euEgh1LoqBPAjhpar03oE37JkP2sHxXC1SzTUn0bp9F8guX
LwXSTQ9I0In6/iqG4EpxVretz8LMeBOUuxz9SA4TvLE3DEISgaAHOeordaM6lvSoJ7mzCtnAwqug
48HauletcwiD0Iyq6qfSLoCI1KNVLZq57fohC/P3P8DiB52thN/RZ+I270bQulygPpYv2mts356/
nUTkpV1yZM+urrZdhVUB7UkYv8fofZYtWTZBu8cfGjGAjAByWxWLVWfnUQmbpJ4B1B0hbCLzfWZT
7YZpKwWMtTa52nyYVC+x5cf2beHNSTWH51aHFgm4ys35x/p9e7x7+wVWwWOGljJ0ZFPDhSrXlmSj
iPfsA0ZZPUiVw0KqXTs5NCghNEZxHHwyWNHL0bXow825Ic1D7YeAbPa/l51RNQWBE1EOJmUbyjco
ag3aihQ/P/6VUK9ZzHU2oeSDPOTtmdrb9Od2qFuO77U8XfUkD0XnkzcZ+eGdHA04dqA2jXuH8FHR
cn1drDZqKi2EVsQELhEpE8v4IbxqP/I//K/yt6DZ6Pfv/1WZHi8wmMX6wzaWCLxUl2ujT5nccrKU
hyvKtaH2HQuu+Gv64s0RShS9eXsGr+MEGIOeIkh/oWJ31ffdr71SNd2IjWB+I/9tBQXD+e3P4pkF
ao3WsRvRDAcL5Ts62Munwd+sxpec3wl0HThbR2bo9pCub8DLIVF7u4hHZV3IkGbkwHW7OoCkDLSb
jIk7qSjSXv185igHAebaMsp6mFlI26ICbAtIE7zUjH/CPZhuHwazndo/YgfaAki7tof4YXLe/mxM
TNbeIYDkEFpfER+hzkaNd+3KysBNXIRC/7Q0gawfjJ6RgtoxATI2UFoBFAy5z6tG134riraeAdRx
lB9oq2UJwe7sQnAboI8WhIKg0D91VZw5W3j3sUnrpQBw1oO+9+S30x3OlshihtkdB3oXEC+QVloa
4JzEBscXo1qEs+Ap/d2cORqLDoJlgnJ9sV7oS5fBxNI5fRXABMfK1O3kc0WEdmiXJQBqILsoG1uu
DlwxIiCKPOUYuZkLDn/AAVf/9xvrHpR2LqMLW9Sdn8ZjxbXEFmi/jV86oJDH+H4K+bfNVZBgLY7f
gj/Y4ChyUne0x5fMKvzWrt9Gr7Kl4+rKfudMpAyBEt7L6jbMc3idh72cDGr7V2rXQO4WH/gu2Lyz
oNEWqqdIpqtmZ0X2j/qRRzLu3TBZpFMntUrKAVzMDNnUZ5t2SfVahhAAspn2aLb3YyC4+kG1JFwT
tZVY2UHw8/vG3WztqNqtJdz/7IPukCAn7Uk2Kvo2b8tu7QKJ/sLXpugWTwKwZ4mPrkp8rAQEZ4re
Z1YOlkwH/dVIZEGFWENIivN8+dWNEa2tKCeIa4Aa9VcWvHvvJIsCaMRwmYC7k05qrH2XcaKE11Pz
uGAdYiuf/Vwyh+brtpPf25Yg8SOUOOgQQ5B2OQyJW9o1h/JG2ORhohwAAQMaWWchP/YmixA1ALOO
hDgCmksr+VrmUdxqqGaExjfEem+PYe/XQZdMsqyAzsCtXv66UuSCWLc8slgIkF5m//av760EmuiA
uiAkYqCcuPz1qSynVcxb3Oyrm3dfmhxWsY2Unc1sCNtzeeeWqBM4TwAKcyIWQuzNQ5KYAHXdHsre
Yst42OCVh+oB3v+XQ1ELjh/5sc7Dpnei3KnjQKu8bWIkZ/asoOPXQDsUeMmg0XppJd/qCHVlJQ+7
xJGXOyOyDPkpF53bY9mbrDMrV+lvoWkA1IOVeQqF1oNaqKA+3jaxt6+QrEZaEdlREYROlwPpoICz
QFUd2RJHc1gVvp3oCvVlBBvohwP6jWYjTFJVndUMR0KvPB7gE86UBMfo3Wy1oOV4eyB7K4ICAbrT
0JeANy01kAyM5Z0uYN3bzhxnOwIfnRIMwuG2lb3pgiA7aHPxFuJxEi+nK1n6ColxHJQtNQ1rfL39
63vxL/whvAewY4A/0R5xG7hoUzayeTcXEf2HfreaU2yJm9+lUP59Vny+zCx+9JQ3hmXinWhXr6nw
xLim8Mq7wl3xMwip4wkDM0xhuofESht0laNywah6w4dvMIa6t7WRGzBQcwMcEkO9nEhwn9YDXi55
OIDcPvGQ52DR6e5tCLzDsCVOshV0KTRvUlJ01fJQF4L2q4iOQuGwng+7NggrIZjJkPxXKL9Zj5CX
GvISse5P5GvGeyADcpklRr03VVDTUQEpxGHHFXA5VTJkJ7PSwNMS/WhIZrfdnZa+317+nYMKRk9w
EpKMGaoL1O0y17xUjDGH1a8/kcEAbYSC3DlvFYX997alncGAmAIWkLNA+K6SGT0LhGK+bsu8GooQ
LSHgTQAnbTIxHiA7i0IyCjCg4T1+BQBd0BfLLSvexMNoVb+b4Rgbfswq6e+NQwBSWgfEFLkLGiah
ZKh/x0VdhKV2bL5B0M3qntnxNDiL/zFAPuBsotS5WWWoRhehBMCuZM4sKde9WRLA9YLON+CSrzgJ
VTUSEtmoTm+PbQyUOqiKAPW3f19uoKuJaLKECju9dzlNzrp4AxcqTETzEwcT89NtE/sD+T8maAxT
rhlczOsd6FYrcuGXs7W1rsESoNmzglgVUwU6c9JzfbkczTTotVJIRSg7qCnlSJVLVqoxhrK3qQh9
NrrpMF1gv7s0Ugh1N8RoJgg3bN7pveeRw2FksHcqicjFGuAAR3MoIpT/Tdp1LbluJMsvQgS8eYWj
A81484KYOTMD7z2+/mbP3rsim7jskLTSbmh1IlhoV11dlZlFU33CQItEOU9TEuH5wXYC9O9OeVJF
cwIGbLLrgRG4km+mLhbodpJkM16g4JdQN2Y1yXnY6RhT/6r+pA85Qu81dPya+uUfXClEKxDZN+g4
gvhBWRqHuuyNIM9QMPMr67PW7dsbbWl1zn+fOpFl3nN6naWZx2u7rvAQVgY9IxpbMqGChAE/D06l
Qqda20hR0AoNQ+C6lVZsIXXZj3+7poRlPzNBNvq5X6mkOBj5LCMZICQc0mivjYxQjDUK6jZR09A3
ah0mMArE3xiFXPyTUeA9BOAJriyeTs6UaaTGilaBfcq/YxQAt/yzUega2iKh4gMGMvWQSH1k0aZM
yYhfacXEhO/SWLmypXtXk4Ecxi0F50IXSaJ8NrSGk35tcKIpV2b4oD/24X5giRUt1UXwBkYOiBQK
II9EObBBVFIZGw6mfqCyN3uNCEHdE1SOJ99M31WWTDhZY+rY4wEmEkAEwhagbC+3GVT9qiIUpF++
Sc3tqg1aqnyXMcO5/JY3aDNgxUFQDyR0FBiprSbEaSkGGcAdlSOveo9bgx+HVpqb8lRYwyqPoUUF
+hLJPZkZeHuJ8/b0UlvS9ql3lHVwQkoe4NKNtsqtBCmgZJPYzygQWfEq3fTft93HUpUIvKr/fisN
2/GHJMjlDtkU8U571SKzm83mHRKOyZN+7D/81/ZjPFSQlLyDe2SYXloNrDyaUGrQ8IAyyuVqqGUU
CJyAumUxWwP0nUxcks0+MCO0WX1sf4zRFt5jcwrM6bF51K3b1hduAFxmeDBBwAOq1zQ8BkV+Re/E
IPEM0dZbd/5oUzPoreiPDnuM623hQBE+GdKcpH2KQGc7m2SYs6AFKmNUHHG8CytH+ihCr9PNjlV7
WZrTc1OUf4hVMSljSOGDgFA8C176UCLQZC3cwrPsYjzUqZWLcE7AhgFGXbTfu8EsM9Rd4hmNagHo
Y8I6l7YoKCMoDuAJircT3ZNoCKJyUhREH6V6H5mRVdjJY7LhTf9YeKXVu8qWgyo6C4awMJMXVqlD
PI9jzGU8rE5IhWrmt7ZiIeYWbiSo7vGkpwCIhtd9iDg1GYIYT4JSMpu3vrLa2Lm9yRctoNErwcSi
HEfjSLuqRD/VEq9NiC/3BRHhKf/+swZx1F8WqDOsS2XQgKCM9+xkfRqt6+8y1pZmDYLa0v7cVV0Q
YhC++IZGonX/Mf+jlTgbBbWh+3nKw6yGibkE7VExHGN9eyGWNhOwoiJh/BIxUqoiqpZTaEwRXssB
EKNdafrVPvE3g373ddsOiSapm0cmeVgUxiE+hna3ly5V9xWj0EYRGUDB1iClJj3f/v0Fegr0YQg2
FU8nUPt06gYt/bkoSlHHeu+h3+Lxa30v2a2r7Pq1aCt3CWhP6kO0b4/zJ9LaNlAO4KJzq8BFyxpg
y7UVWsiVq9sftZSgOv8o+iJBsaD1GxmbkDtmaw41i2zru8KLv+Y90YtX3SZ6uG1xwaHL4HADXow3
PUjw1JbMCPyYCzELY/8gVlZUODhfyTrYlO39bUtLGwfvBhCqCRdIppOVyI227agCvRtu9I2CcopV
3zEbiC3tmnMj5ASeRd9z2CM2U5XIc1n87V95MXpDnv80Fdh3JQAOJfnpyUntzEx20ioGO+VdtluP
/27u8tO8E14lNwa9JbNQcgG3QxifWqDDBYYzXCD6iGjF9ddcUofD4Gs4WwPfYkAxYRd+hZbyqqD2
OOKyTB1/K3mCm2XotAEhh3Y3rtCJOznJu+xtdIqj/yc7tofERb/LJwOhAuMZ9xtU35oosuXO1qAP
Z94PAyw0dq+DPCd2lRMgcedMUPgOTH1bvhmtCXiiYU2baDNyh+ELFUvQENba5t/tOeqMayBERTPZ
cxku1vQ5suNN+PcrFWdLcaWLyvFlGwLIFnkQ2ttDaX7PmM7bO/pKBTVS0J1B4bDUvOOwREFvH0kk
Dy5XKpf9oVDISqmzBd3RGRIbrHfRr1De/78brjp9CpBdDXodNmz0ZBGtH2h+vsV2chCdx2A3PEWV
+Q1NYNFNTuJugjTpKnntn9I1q7nc0vvsYp2oXTkLfFBXHfguMt4vpKArPLerZN8ducFEX0OGI1+6
6f86oBB9uZzZAc0UpToFhSAH0fqlYzWsZvw8HQ1JatjUARlM+zUdOGt8SFYpIq/JFK3yYUjNaF2X
h6HYT6xn52IEezaw32k+O9xiWBeTUGFghVnaBv7HAxk5WItvDVS0h5VxyFVz8JgN48h83dhFv0TL
M7OVNkKnP4fZ2kam4LVfJ5vAEiwWjmDRDFp8EPAOqnU0YDfVOqOUZnAyavhV6EtlpuQAYING7zuf
8ZJaAo4QTZ7/2qIiNU2eBp/3cTD8fWrPUKjgXcnTPfjFCCpfrJzR4lE/s0bczNkE6pM0qmCCwU0B
94XH90YDlUJzb7tb1vRRZ6xI1ZhvyJCyH/SmX5UQHOeeZB4M/dt2loIWwAyg84b3rg6uzuVgwh6v
K4RRWCbI54y4UerSdALxNA4MQ4uzhvIzpGcEkFvoKkQRocKqjwC7uhqKq+NKFJ1YNgNWXvo3TU9v
b6TvkSBCigiPG2p1oi4s+ol03xPvRm9aq9twNeyD9+FeG8zuLrtDv3Iz+gT9a4aCe343uQVi0e6h
6kw0HrPRhca8PcFX0rnAPUIM8q8PouKodoj1JCAfNFmaazgJyLjFqt7FbvIku8lReovvZmYWhSzb
rVmgIqwwnaQB5AJCjQ1X8enTt2uHW82W4P3JTiwPvbS05yMkf352ILS6zbSa+53y3P2GgpvJkjde
EKu4nETqOMyNDIHVASZKuzgYwGIcjMbyZDvZiaf6voLKeAfhiMQVtv5bsKm33YZ/YazjAiDrYh3J
iT0bZZoBeqASAkW6UWx5lWxbE9J1uF1ZnnPpRjqbTvpeaLJoFgc/RQbMASpbsliNT3/7Ht7YHL/u
9GwkfTDXuppjJNKxAqV4xFPNt8o3eYv2G8VB3kBaaDuupAfFGtzJjlZpbspO/hm782Gyx0PoARsO
4W+I8X2G69xiKp0vZJLOZ/r3ZXf2fWMTqP+hxYjWYPFmbGlgB+t2thFN3bm9qkvu73yuqcM5532V
ZSWmonOUTX3C/Q9t84nh+lgu4DcSOBtQILdSz5Ouo/vx65RsRrMxe6fH0n6jQL4xjhkjqGGNijqQ
vdBOVRTCXmurjgH8IhkXi6xIXMitXUQdSZkv9cjoYWQWTO4wbxPYuL04C0pUF6eeVmhX+kjAMEDC
QgUez53yiGdPsRUd1VaeyyOPbh9Wv88P43MB99Z9fWgsP7r0YgBRQUNtAHVzyBtennlIaVZjM+aA
yosocKKVcmEzhrhgQflt1YzetwC10VA89IgW2kQBqImQdNB4881f+Wh6sUbr5ofyMUDqfaXfCaHD
GSZfWRBdV0KH50+5n1nr3AzeWGr/C86HtGQUiCQVyD309SnlBugTXQhYuwl5TuB5GG70WkkR2rXn
BqgTF0jcIIwFOBQq4KLZBzQpV8Jrttbc8E/Lm6vHAjljZ/KUVXivWJJkVk5yiDcJ0gPHlFGZW4ob
L76FOifj3HM5sAWJtyechNf9XNvT7OSRPZzaJjGbkPx9e8GX0lKwCclzUtwiouiXW6qoOUlNQsIh
sUJ3hDoLWhwICCXdCEJjBjQeGt+MpohhdmlZUUoFfQ4qxTxEBi+tcoCN91FCwA0REvNuPr7LLaMg
TH6C8gcoOUOWWIMEsngFplf0Qa60AnCZtrirzNG3hRhC9oVH6L8MRW+yLpQp9AVHfeqXOAkZyMvR
DEWTV6FQZl5d2UizJVBrfeHbLVBTjMVacKRESgxeCB0igD+hEtlRKvt97aM83MTrPDLFn/LkI0kV
Wjoa1dwHWLyXeTX+qBE0atdpbI+MOV3wsdBqRCkADR8V4Cyow5Ko6JPY+1PmvReFZWRmEJspS+59
YTIvbFA+Ts1RcatG2AAJFVXIDLiU3EIvY55FzmIZoi4MvumnzC9gCLV2EDoIcRedowokShnnmmWI
2uy+qFbcIMPQMK1mHh0Sy/dhstWZcaYWFoc0MAVAASAYtPqixlNytTpWgpF5QRWbwDoXzbar98w8
7JIZ4IMF4PagLmLQ4WAZCGUeQzvPq4R9MdxJmo19zpT8WPKFAAeKRMWE6MrScFGtDZVQ11HZgocQ
Y1v94KDGjfZIvKmDIQEhOM7M01UFic3bZ2zhiF3Ypbbf1M5+wPt84jUhyuDIX6mgEDQbFrZn4Z69
MEP2zFkIBknCNA4DAUWvrcvCqSz/NhQUwUxG4wm6/FEYYwOM9ZR4YASKHgsr9AsMoLwdPv2/P0/T
94tG7QU/Rfkm3UxP8ir7zraGlT5AbflYO9uCsybH2LQWC5S6BL+6sCteTllmNGmdZrDbmGA62KNJ
lIdkM3VYROiFmwM7DoheIFeQhqC1Wbicb4UgAXbc3ze5zZF20Eljg46qH1imFpfqL1N0yS0QQw5n
AFheMKWSdsUN1u3dvJTUA3QBQoa4NaCFTTsFtM1t/NxH+VaTLMO7L3fJlnO0z2LVmH+kCgRbfi27
kX3b6sLtfmGUcnh6jtYDvQajNUSf71vGmBYcEOltC8wtEkEqComX+8DXQkEIYyBuNRCgotH8rHBK
5cy9PYZrK2jOIEoEWoS4EzN4aUUWI7XTc0QovWBAyRtdS6XYZlUYrpcfyWKCf1agNIm+A9R9rtdi
iX5+NYhy0Zee7f2JsRDXzgy/j2YZ0OcB4P4KlDDLQ5GhLRmQsL0ZBRs4S+G+sVurGr5vz9b1FXdp
iHJnfcyhb5AC5mI9fveypXpont10ZooHw78zRC1+nE1jN7cYUQw+fDiB2xrZM8vVLK09kKQgqWiQ
NAVE+XLt9QI9x40MwMvG4SDpJ1isd9zidJ0ZIPvizPv3SCckI0GrlhvBRpIdAoI8Iwn9C969dNNY
kjMbVKzG8Vo6FhJsFFvVfJIhFgmi2PZkOOUavQ1Syzc7s3Fq6yuHJ7As3UKBs3LQvZljfMnvUbn1
JdTmSMqijpsCX1J74mQ2u2qXfIR/pJ9mBFuxdkq3txT0RLrnHnRwGlkVlYWK6uVEUFumS/QwE9DY
FTkVDZrJ0DY2sy3En7LSIjJvHEiMhZt5CC7i59KpzQhbClzjY+QKq/xjfhY/s0/BEZDtYfnJxeOp
YZsZpEfTFXegyxIp7jggo6HhaCsI2j1hrW60aH37zCzcnKRPDgQicZUAE0UjCsljy29CDYD1P907
3nfFqqxA4RTu52cmLnPp7JzZomn1RRvLUSLqv9zfvCLgeEXY8AqjNLtQ88OQMB7QpMG8QTOlyxNU
AFU+90KSIQHLT2bqhY8iVAP6zwBdjwe7Z9Ffr280Yg6UG1yimET64SPqlVwEBPqbpWs8fSYCv7m9
SEsWEHKgawVKOWivTPmcMk+B9ZaEzJuSbSGbNb+J/sGNdm6Bcjptl7eoFYmZFzb7InH62sr8Tc7S
21pwbXgAY49JELwGM4bsjzPXFqTKqEgcXiHA/na1NfV7HXXhystZXScWNhrIXkB7wwZ5jVD+TRSn
jIt9Dq8qYQXyQlxse93+B2xF6cIKNRytVBKhmWElE7ZKbiIlJKLNIGt7LUwaeu0B4onlJ2RCykMG
o1yHRokkTJFu+dHkpA8C79JOHeP2XJgzYPiAsQN9AcZ46tQE8hzpclkn3mtrrIbqUKqvEytdvhDT
AEMKFwB8F6F4Uu4250ulFVUEf9OqXDNCv6V5AtsSp0OFbMtVKwBF6Ju59fEEaJstXu2QuzV2tb77
uX0Ul2ZJQXIDmClkQZFrudzC0lhnftUnkEm4B89qkk2x3rKKKksjUWSwrAAqRtaIltbjkrIWJx82
hFdN/6zute6pCjwQ1G8PZcGMAekCQlaBIhpQ/5dDyVOjb8bOR8I4t9EiQoKUl50ZfzvKRKtBwlTC
0kAsQaUeZlwqzrNYY1eJqwjtnwOoYgtW+n17JNePMhghMoTosUKyT9S2yvx05OMgBIsIWJOZJJ+4
j5hziDrZo8xKAjCM0ezhrNYLHQDi1PMhvjCbM9INg+mnFvJdNdDxAWOVrn0/RDnAfcebBk1QAFq8
XCU5yFT0v6xyz+aa9aeQbG5P3eLPI2eHygES6NDluPz53hiA5kTTcMK4hjAW2Df/gFSCERAyBlwL
4gz6taSmAPA2gZB7U+EYMjHR5x+3R3HtV9A1Dy8yAzx+osxP+ftO4Mo56NTcE8w3Vjbm+sRf/jb5
87NLK1KzWQ5LLfdw3jl5j2xjk+2hLHJ7BAvrIAKMCblUNP0jcIBLKzPXJGrHx7k3tqv+gRO2d7d/
f2EUQLcg4QPxPrgvuqzXiN1cqIQS44o/8usb49eXvh4kDMgWgwSFXnnUHZWp0C+q2gRz1Ctm8x3z
HRqYMnbq4giQd0GcBdLbFRPdaDspA8Uu98rAbodVJB/m+kn/c3ualgfyHyOE9U4dhxhM3gl8wZxU
8VrDjYaHNmaYuDUOYoK6QXg1BmMlwzgQBCG1nMv7EhwA1olgDYRyG0rMSdowECviHbyUIWzn2bk9
V9f3B7IsZC0gkPbbXuRyy6ZBjD6YBuZq5D0BSlJgA0Hq6V32H2/bWZow0jsLlShIDOIaubQjDcWs
lVWde7O+LuNjuutmN0kYRhbmC2BzhNfYWNBt+FWaOTvltarOlTYgLxr1rSlufNBAYgbTYNEEwgZ0
GEbGDcKN1DimrkP7ENy3jan5tozY1Lo9UQsGEPDiAYKUEdBRNAeVD8ZS7wIDya9wZcRHtdnk/vNt
EwtrARPIeKEiCNoRXc1KOrHOuyHCTcuv1Awk84/2iWdJJC948wsjVMyQNkWYD0VMUiz9ifv5dyOg
VoHPWyPMOVzfMzqGivt53UMFQmJUdRZXAvlB1P0QYaEQcrnUaoAa/SRiJeycPwj9qWC1fFqcIsI3
RTkHpGZa8jUUC65PVeQ5E36dWGq3uj1Jyz9PHhsIp0ADpVagC7vRSIQAUS5cx757+He/TvmmDq2h
53TEJqoA3WHkM5ZmHsx4It4nIGaitZWEsB3CTGkQOwMtFx2yx4RF9V6aG1SnUeKEuD3Y99QGypNJ
9ssaSQx+sJCTYkFtF7wqnl8oTqO8AH1IjZp6XkEsG8lB4YXGU+2bc7aJ0RpjWEusPOPCTJH+eqTr
IZjdV62zxxjvTVFK0J93tnCfaplpDAxsz4K3UIAbIA0AEPwjWXp5DMogi9UsrwuAUbaTuM3eG4hp
Ms7zwjDQMwFATQT/oPVceSTFj/NCi2tPQgSrzU99/1Rzzu0Ny7JBHWcwu8VGipMaXd4ka1WBPSEk
DI9xvatQUUIbu9+yEqQjqAiqiTW1naS+gMiVMJkta7FZP08eNWfXm1ypURB2+PnBaayOEZktJNwQ
lxnIKEPjBj1p6aJYOQ7ZqOKe9ure0vG0R3udp76C3DX0aKN8L/zdrs9gu/7m3kHlJ8rttDqr0Ou5
H/ha7yWAOqTuULqDYs3BnlMZNyqZlovsNDokQAwRtx3ahJLHODVtYQPEPdQjvDR1lWr9PiUrf91I
1iA7Eavcd7XJUIqBrg3uboQhUI6mDgufq0U8NrPkGYqjDlbjrwaWb7naBaiKQU4Xxx3rhe1G7YIp
isJOqnLRc2fQ2m6fkSu/RX6btHsgKmEq9sLlVHVzkPn50IoIPpySs2P01T2F6e7pthUyCecLgoVQ
FSKUqgOBTVSBL62UMe9DkipXd8GzVjouOho5/b5/u22EHgqMIJsrwPvh7gaQjri1s8PCaUnXiYWm
7xI0awrsPVffr1uW8snVSMBZx3sJiX0k94kYwqWRTJLHWYkVDs24muqpR6f3NS9YXLzyWfqyVyl+
EPgVXCRwxb8tIul8eNkAmqMjMiRy6q1bHSoz/5xqe5sdWfI9VyVlmCIS8XiBI4jGc5/aYTLwLFk0
QDgg9E1B3ggBGOMbXjazk7EV0Bnoo/nyfdv17/JvITndXjb6sP7HNlIAcKKkMzZlW839sBFkkLq7
zOZ8qym8+a4QTCNejYNZsQpX5CV4sRMhKwEnRLRXtF+h98v10/0oEGMNJHjQt8G/qfapWVmhCnoM
K+C4cq/YHhI8HsaHjCBkOaj9GCPJXA91EMF5j56/Va17VYbmFodKFEvu7beUQA8Lzzodiwh1AYQ3
l8NS46mJirxB89hVdS+98k4cmmatuXfVZ4rk84kF8L5eNBKD/GWPuKyzs5YoUxNzDeyhs0vkuJmC
vs/1nfEtM9pjXGGGyCTiWoUMELT9sEcpQxU6Y5ZaBgiwdhSO6rP+pdrgvvHr2grw1+2deAWiJsaQ
HCZXIf5zTVsfFD7Im5mAmvW7+KRuA9QV77P7/lHwKkiiFtBLn9Yda0+SOIRePGRgIEEEuUlUC6js
hRaTxgaEiANWqDqBNTKcUhBDm43ksHgUi/N5bouKico5HoWUg63BMkgj78Z8wesfNIPWYmXg6GuL
zOa5KWpPNjUvti3hEjaOgq5bt9eKvnbx4zKuQ6Qn0XACKQZqHJPSloi2eVQJU0tyxJwpYb7gKHCp
E6E50gEey3K5w4sm7dANAsBdPTHzr0q31W/9rURpwg4L52/rEmM4ROSQ8ASQbge//dJamnX1NA8C
hkP0UDyjM/lVftTzD9HuvvrEnFjQ+ut77NIg5XVLPq7lPiEGH0UwpLkngJIdaXN7kRauMHSHIP3j
yWOC9IK6HFYc60Wl9qiG66qZOXp+n7joYKg9z99BYkFghWGOrAl1kC7MUc5iLgIhVDiZ6KvtZi1d
j+8BQGuD06LlSWL1yS6K3aa0u2qbuLdNX8UeWL/zgVJhVAmltGw0AEhQ92XoQbD5C1AZ/fPfGaEu
FJBq5ijQMJtjs3qPP5I3IFv9+9s2FkIBhIG4tXBNIhmFFOHlkoWgkc34bwbKqIQ2mLP9mW1H8xtM
ksDKHQWdCFmNMK/w6tj8FyapXTInwZTIQ5Th8updfjs4vIPuMa15glTlZoQakWLfHiSZqMt9gveO
Cti1Bm0XqFZQBuXOSFuuK6CXNVlC62jdYS4PaseAkF/7WjxAkFzHKx0PXJLeo6ZSL4QcjSR6r/8j
i3eytRE0M9jk90VvQtcbakuM43Z1pn/tYRviTYq6Cl2M0LNCTSpd6LE/rOIbcsJmYZedPXPm7em7
vicpQ9RGlDo5Fn0DhorUrp4zS95E34YDspoTWU8/vJ24jPfD1fGiDFJRdxBEYdXzMLif/5xCW9iy
rv6rHUEMoGMFqmmIKK4Q0LwqB81Qib03/ykiaIkXou0wJu3qOqRMUBcKX+B1UilS74XRfdzYUX2S
ZbNde35vlqnZPwcvI9oOK1+c+y8NU16xVKpgTgMYVo6igd4voNyFlfUyuBK/VrZv9QfouAyTV5cn
NVZqvQqEvllGpjMJ0ZEvs43Qkl9LdDi223sjX/kiY0eSk3RxoGFPQj4VpUTUNnDoLk9aEwL4FwfR
4InoAbhRdyxU17WLogxQ12UoCVxTyeHg+eOmLDfF6FThQfoYHoGFOfC7p+gI9f6727O4OChkZoBW
weNcpgsPZZSLWZpjUP5oiSZCnJoV7y5tSXA/AB8jpYGr2lyYp77YI2nvTcI7TzIYrmDVZmj+pMAO
yu8YEsMimaardfo/g6SKdrlOYZ+Mba0Rg1aJFsGRpX22mjmD3D6jKM/w8kvu8L+jgzHqJuPVLhn0
uBhwk00/hmmOPx8MD79gAQAyBIkakFF4NlBHOi3iIYqkYsTjpH9swF4QnLKyGvTtyRiu/TqSMoAj
MxCHIjYEXYjuC8SFuPmVqB+9Fh1ZoS7iFyueW4+qOYMxsSlYPcqZ9iinUY/jYExSO3pifRDQls7S
DKs/8Nk+bEwOnYFZb6AFD38xPnIYzh6Ugy+ow6B0IxjJvdtY8bF40g6V7YPpLZCWveZXBqj235XH
IkVQoogNTUse6TU6mzNXdZJ2+YBZtat9aX5sWRv++mF+aeE3SXA2rimAcmYpY90AP3Ul4HHbT0/Z
Tq8ter37VvFy22VcyR79Z0C/RA6gEqC5cDmNbS23mTxgGgcrPA2rfoMjjX7VyqpB0k22Ie2za1a1
U3iHecQ+4nbKJrML9+v2ZyycC0zr/30FACSXXzGlfJ0EPb4i3ZSPg+O/dV4JVsJtIwvu8cIIdfh8
ZBorBUh47/FksUB1C7sRvw30PikqQ1uECnBQRe2n1sC+6PhVM9qQbW0Ms4WiMksbimWI/PnZ9qjV
WK/LYcL2cAfO3Gy7NQu7t3R1XYyFLNaZCW4U+yEJR7LHRSvGdhBccAbs8KNPIZmIrt8xw8lfJ77I
ngf6GaghOEf806VFaQrFeu6E0VMeuPWjjzAeTP5TZRubiLHflwd3ZoqK5MUsSsNqhCkwCwX30bfB
214dHLjFVXrwWCrkS17xYmTUnsurKI8Re48eJ4DGawmzrXrcD5fZ5V1usTrdX58ilN4A0kASBU9o
+KfLaSyacpSCQpi819RtHQvaIoyoadEAQEUIfEFXwYvh0oA/8UBcB9LkSa/gFo6xhbz5qTvGrG4t
VxpjYHpD9PYvQ9SGEPlW5qcJhnB5iVb7GUBtbT09S+j+FW01aNhFm8b9rh1NNSuEObZxGj4f1L99
WZOP0BWgiwHHgxrq5WgNyMuPSo3pFFU8ZWtL3nG2z9j6VzKFvyMFhJmUUvCDMnWNcUIalS2vTd4I
wTbdad2W6HiYw1a3poM5W4oDEDD0H2onB0chgeiOam5zc1uDj6Lhc/7BEpMSH1KLwHCCbU/toUnI
ZKlsKuSfoej76IPbu/PRZNg43fbFVwRCVL8AQAYMBzA40B7ohhnaIM5akicz5Bk585hvWpd3CmeG
t+Gc786VQmvyBCarb+F2vTBLl0iCROWGvM1mr/2jPw2qFRdrTnPXrVUT5cfRjDh0C2GcmusMCRkr
nvOk1I+YxaAuhzmdxXJq0xnSiIXThnYRrkvEzY7/EN4bW9966B7yu/A7Yfm66zfqL28WgFnQQJG0
oBx5qUlZoZXFjNJF76rOvj4mIBnhr41s+uYXOqEw1QGvPcSlSWr76J0EpZShnD3eEnayrW3RL8pk
pXKvlHd+Nw8m8n8HRvcsqLUggQwhrHROfhStx9kMrXl9vP/szbfAFqx8JVnpqgCHR7IYkcqV/gex
jQoxqRKjrxdPA53zWvHBQYXt0cUb9Xlej2a5bteprbnH3JS2ArqhqW6+VSDS/8Ly8AuO8dI6dZ8M
Qdf0XAzr6hapf6uCFGXoRvt6rSGTMlr4AMu3alvex3tuI++gVG2yAm+yhJdPMnwCilO4ttAFAfog
l24xgzpFETQVjpALatxxdHUncBW7ccoNmF2CjZo2nmgIf0RU7M0cGUeH4TuWNhkwrigmCQDY4SF/
+QWJIk1NH/azVzyjR0lyXz/mJ/FD6+38MLyIu9aSrB7uMt8NRybvlPz29ej/sk09czQl1XOZ72Yo
plfmtBJXNSR6xo3/03vNHa532S4hDBpYH2+l9azARXfW12TGztPq8PSkQxPasO5T8yOw3laPaOGF
zuQgnzWW8+EF0KrxDvVBdBWrXT08DTv1nuXdlzzC+cxRt003p5pYZJi5DDyzdpd5KYuRQ1b/cn4A
OgAVB62wyAOX9nUpOq36cqjoXitbJwiKePmWpdmwcHeg+Eu66WIHIM757aN4FqBGYiOn2hD7nv5U
PfNOCLm0xkrd0eJdcQNRBdMJwQgfGO504eTDLEAJQJsBVIFk9+W2U0K+zxux9j23DJ35JavMTf8p
P8KVp421Ks1pI79Mrcn7NrTTuBNLd2PB68E+uAHgP6A5KPTgL+1zWSANXdb63s5I0RFafOYOyXv+
BX7/xng39oNdPFandhWvmzVUak78gUWJ/RX+oRYXIEdoJ5KCJ+adulCEthSMQtF8PBbRZ/UYfUA0
zzWO4mpwFDe6b8zUTVYqWPmzGZmP96odmKfDi2q+HAQrOw0bCD7ZottDWjk2Z0fE6WB4husnHrIr
pB0PSIGQO6YfEhFfpn47coYnrzhXeW1WxVPpAKP0AozdoXjIV8IpZAWrCzH+pVEqToQUiw8KeuB7
zX27m1fYGw7ph5BbLNTF0g40QEjC6msYHMhblzvAL9qhBfOd87LJ9Pfhqd9IO4gu7EvelDf8xl+H
B6gUPcm74OgfOI+FhaA9P1JieFpAP4CYxxuA8rvjFJQ1JNqCff141GM72qubBDsdg/1krOOyJZTv
SZGbtPa4HGgJBkNehhyGgES3B9VTN7Vju94h/IX6KW5YcIZNEHaPxqlZM2zTHux3lOCUIsWJnQRH
dmk7FcYaLSAwSkj6ITg9+ttunzyB+yNvwM3z4kN66DblPuJNZk6LvtiIacDrDNKNg9DzqKsVmNYc
MldlsFdMod7Hf8oX/608opeNBXzNdpZcSD9xnvQ0udyGhQj51Q06P9y0cfpwD1U36SWMV07nZA7a
zB6zD9RBrWQfeUqIFiAf0653+IcDd+o5kwlao+8m2AfLAIAeCYlLPIuoNZfyAcqznRzsm59+O1sM
3OUVFZ78vISsOOGmoYsHXf8PwTtA2IbeMPFGX5Wuvp3tbNvslfWec9QvsGHRIXBr2PO+vIvRsMFH
6Lhe4w2EB1m6N5CKuL3NriI5fA/p3AduJLCNgCVQw62zUKuCYoz2IRrGWdDbemmBFQGYIzQjGXBg
5DFLRz6ODiK5n2nH22irXez8xmLs999NdbHueM4jH416I8RqMe3UphMUsSqTtBr3mVkgGmksiN1A
8EYEJl+15lf86/fP09tkJ/jI2XypUZMJAf4YHQjm44Gqmt+c1ZsvM4pgSFGuO9OwB/h3y+bhBHeB
XSIqhRaRyfS7v72v6C9HBMqDc4bG98D8XJ7UruWG1AjDaT9Z7/tdb6+t19qe/3ROsEZsLlrosv4S
me8QczdfZcc8urm9UjcK2P/HxyP6NJrm5v1x86c3Q/ulRy3y4e5OMu2t11tvP5m5HVzZVM1TZrW4
wFJrTTIqB2GFf6ztn976+OmcxFSgojBYP+oRDFFXwv/9Ijix7WDV7oNujpZuJpvUPCAUVI54jqw8
afUy2G+5+eSlptNZt3fVL3j0xpTQ71uuL4ZO1oJpv9u/73kLasrPhbnZf71vVvd7e3/c1A7+9pzt
9mPlfder1zXjCv4Vk7n1BVSUlEVjnA0CvkB9b+3aU63N+9H9dt2TY6PgW5oPTm+uVHNlOmvn4FnP
a88xzZO5NVcfts5MZ1w5c2zusy1CU2XUSZYDbcbXJBDte9Ug43R7wn8hz7eGS0XUee/7aEsEA+5z
jq21fz0WKJjuEnNvYJ89oohkWRj3q+vetzjS3so5bVfewwvUNnZPd9gHX6wY/5cpSn0S8ANAO5G2
TkT47vJYaJwWDwo3p/tXzuxtu90EOygYHdLjaOe6qawhz25VtrCq1/oGn9Su9MD0cUjsGumAyv2J
9+1TPjKSIFdXGxA9v8B9Hr1fIZRHxQ6VZqAgb8TNXk0Aqn80QKiFyppuqiz1yiusAeCoIAoo6DgP
yjOCZWr4lZpr5WiU7R5P0gleIHASS7d9O9tnG1yqVuCyfPmSSZSR4UVhVdDQqO9yxpVyDkWNK7p9
9oGMWdkiu6I4CMqmL2U/uL7Jr43YDAU3NBizSm9v5OmBP0B8BF4eyBe/oenZS0hAx76W68X42ONO
a526Mzt1XafrtmPsc5YhavmUMElHgL7BypOtpjtKoLZNTi26as1IL1zFuKiNIvGLlw54PUA30p0i
sykU6rzv51P9x4DWwtv8JTzwWwPdL8Cl24ibPjD5wTQ+IHH32D1Css+9faKvlGp+PwCwWDKfCkEN
/g9p39Urua10+4sEKIdXSuqcd5i950WYnZRz1q+/i+3vHnezG03YxvjYxzDQJZLFYsW1rg9TFaZg
VM1hOvQr/6QijYXnWNhpiGamefG6Cw8pvC9rWS+ibapxzvN8YJd3F0k6VBYx7oDBJjSMsx05RWsN
qRgL0iHHo1Wu+nneu9EejF9ROUu4bTnUlb2RhkK+jtkd9EKwqRxllAKlmDzpIFVOr88ix/iNCCKZ
iZvuZeBJY316SjGK7kgMPACDBtS1jKUEUXYVTJnlHwuANvh4czHr3jopGhcLR+U6B2wkiKlFJOjQ
2YSCyHni5voUNSv0RDNuo2P+GrznJTEP5Xf5MrjtMlmZi+bFo0jvHM252U6kxVD+Q2M6WOzh1DGe
lDjiQEtFn7at3bo9QGSRTF5KABPap5xbcrOXkEQ7tyl5OtqODWYvUy1PjbDzxa1CBmdYCrvQNmfi
gtfFwrrkGFC5EsP4qKNlALBZELCg1eDEixgojBzv86Ye95cIi3bVgVwMyY3rc7JCIxUFNRS3zRJ3
HAkDk9TOp3+wVwCh3nw9PqH76/mfMNY7CiwljPIJ2xYvAsey5Q2PueDGTJ437G8BzNuTeNGgjOL5
XHoXiKwb2eEBbdxU7JkdYx+bUrSmuu8DcWs8NTlJS5sSgpyGDbbvl7cHTTxW1jvhIVgHu/7TOnpo
cAKR48wAuu/j7WTfdPZLmEeh0Xy5TPtI3NYA9KZirVXocHM6dM+ujBSzp4w97hPNrFOq643TI+eq
zUxH/SQyBpt467l/q/4+PeZW5b6Xtl2E9Yy2v44AUG4c5YWADO7jbbs18syKmGslJLWaVRlOEHPP
zuQESOPLy+xPN+ep43nw8tHeMRYJ/dp9oXWQ5B2tM6p+vJCIf4xfirW1k5eKXc7kX56IkI039sS7
CUxs5hd1EIYyJMsgJSzWCuZYuPvI0z/GdkzA5ynTAec1zaxZOiyUD+8Q2xnw3GhXWmXrO+ug1rbV
Oj53fTc9C2flp+E70t3UY2HSRGUGjDMtSKhagjB5lTjysnSMuQkgTe4xUv/x5hgvZDFmRZa9sc7M
WEQ7U+uObrwwFp6TLYKF4uYOD2D69uWE0b8QRj/mwqfMgGow1REWtjwtjhzN5y2EsRiVGtel4uO3
OzwnoZtC73tncNGt6DvcVo97zzH8DQPpUmTMgcdwvRBL6VJByEpxC1Ih1OcASbSOD8XWs7n9KzxJ
jIlShQ5OowJJ9JWsieegT3GVobLLu1X3TcfFmhgTJUWpIpZ0Tb3bLWuC9qxtC4iJap7/Gw/jQhBj
owpPlBN/LKiNGhzVps+lsWr++9axFiprx9zUsKDO6ZbDMnLQvvdjg5L6xFE93hkxBskaOksCZDW0
YZaTEokua4ekm60ueB18d1+Ri51jrFKb6EnmxVhRi1cxQeAJH9BujiJnQXeN399i2BkwrxBa8F5i
PYNDH195iVDI5lmeO1ZcQhxk6hi/NnSkT6+vUGF24Fq3zood2BGEjJv01z8/mCsZzMFMkar5rXlW
6ZpEDjIShHLk8l6LO/t1JYY5lsKKNTB3VPRYakxwinj8+gXXEtCbzljqSylsh5QvJmM4hbW4LWnb
vN2gdiGhcpEtQnuUkQegfdKc/aNm7JFI5nFo4wqYOi0Wpuz1I7Wrgp0tkoS0juisfnh24d67BzRs
C9ENSrxI1jP7KHmNH+WdQd89dLZjwG3ALTL+hE7C9cducwEYcLyQxZZieiuKjaI5y0p3XWf7J0zG
OjViR7RCbeQnby/Z+RdoD1bi2jtxje3dw/x7qWwmKU3rylL8s3hq1hOn3v51m8tZt63sAHEe5yzv
+Lq0vKbRwWo6w83cBVT8pCTqTGxuSFS4TagAIIGooPkssXkx5E1bEjwYGq2iQRyhOUA0mfdRCsow
DvVIwlsi24kDbr8PuSD9O+WPKmwTBUT0G3+IImeRN4UmVi7zWk6DJmRKD7m0fcSy0L4XIvM7bfod
HrWN/EppROd9Cwo0b9/8oW1uNacYdJvjoUun/du0Fx+uAaPEnSSDS2UEeUG70vZF4ATP4Sk8URNn
uDVwgMechCgLnLIdLXfwrMRdvb4Qz9puoU78oIljaRtgxKZxttVGXTWbcDGbSbv5YAd/JFv6mXDu
3GneeyqN2hoK+Cg5KfjntUGXtD6XxbHGmR/BLrWotwEeXG9B77BMZFRreCp9U3c7n/aFRGarRb0b
fSVswBMR2DqMb28bT/2c+hPZogZNAKI6ZEskoqwHEEzSKNJbANpRJ96n94nEVznjByc3rRTMR7GQ
+5EQBo0wYRushbY3j8h+HdvVNJPRRxI4iQjchPpzdLp5gfJWh2i65MLj3+SM2U9gzHbvhVGbq/iE
wUmcAG5CvvUO8nKyAXWyFXAhhGfea34zX8jKZFx7xEq1Lowt1N4FQE+8UM5Rbu2MjoYxqCfesMQ9
b5WSNv1/bWMtjFEpWq+YlbT9rawDOMV0LKmwUUxdcOzmnbjiShBjUpoJ7IqJiIUpuE75rrYFFO1A
YJ4QTApxvaJ7SasrcYwXXrWp5U10XT1K5QPOLkItucPy0oMHe4EWxOV/XCDjjiPIMcDVRk8Ol4XG
gGhgt41TthgdkD/zXFiuojB+n2UMnip4UE7AXjjpzpr9dXo9xmuEFQ9R5qaOy6olY5SGRhmF1oCJ
aPEQdcvIJNZschpHIL4LiL6FByMgHDX4t4VtQHl8J0GiibvH1BKxjtSltjKWyvTl0K90nGq7as5J
GQ+Fsm5PjZXqCFvJrg/UDliOwM2k3dTsmC1g/UYdUwlWSm+mefRW5Q6m0FWIvvN/NZgCKrDre+TY
9qi6LCwbc7rdKnnVUeu2G7fsiLFqnQRtKb5d/MsE3KW2s50TadmbltZBGXL3tQaslOcc5tqRciBy
lPye90OHCiWgI4Gzi21wK0AfEWEET9rqmNo1zhajW3VoKogW3CwqTxaj4ZXQ9noddtQJ6RzpaZjR
2afOofY/W/iHhhiYB6HPYoQLbXDTR1Slb3Xt76UyKm9MeRuGPsS3KwstF8ja4tGL/ilA/l9a9bcU
RqMjXfHCLMOG9jbcZjvbh0dqFoFysP9XYcjF4bFPKmy9NGRApEC2hSY1u2fP6ejrieOTifrvIi1w
QwFLF5hzwDNm3s9ESZDdGaW/bmuEMYIJwyG+i8NbdrgP5oyH1n3Xa4PLCLg8YGtBJnNmaW8AzrUX
JHQQjT+DI78qzfKZFtLLjTC6YUEWxTafBdscUZ4w13g+6z2NxVuKHh1UCJFxZBKO7ehZVloE8tbC
zTChoRRgIcRjAy+dk/y5+3BfymI2t2xNMWl0wGaOc4TLW8se0L2ATl5+EELvGXsRLiUxLokcpkOt
RlgV4Hpm9Z/u2UB/ggdey+an+pPtyhm4SLDCkZM9uet+Xcplgh/YmahsO6ywcrxjvuvgk2prMBL/
GIAKUL5F0qBV4F/YNwCO0WlcHVihrJH3PE+KK62V8c6hM2Ofr3x0hijzaSDimhe83jMwl7KYE5T0
vAnLqYG2LGglMvyul92cVx+892JeCmEOr9MwHhWXWBC989R0wq2fa3DwHm8cTwxzVlpV956fn/ct
RuK7W/WOTDxXdx+LuZvauFwO40VWYyEbadbJqKp2+/qorH03R5qom6u/Qg5iJm9JjAfZyL1sTElP
RcH/B7ch6OUGaDvvhLhrYhzHEG+cqaFzA28q9fd9l5rlAcQ/0rb8N5m8y/1j3tQ4Fcpc8rGoyhmc
fhe6AXL7wQLO239UCMYS59lUY6wJiwIw2oYmhKjdx6J4ZpCewo1xuriwzPuZA5YCOB9YULuib1q8
UP+MOxqkNihStwibpnxufXG08E6iGu0v/7MSLNCp0nlSUwcQSuudIhIzqT2tRqfCYM9jSff8bvSd
ghwMmAQAgjOZ8zLSqQ0SdZRRo+t38QKdBBvF+WxQgkeHokf+vOCiueXTk+8cj7ytvWOfrmQzR1gL
4MIUtUnert+Kg+zGa+A5oMEUrZfonQJuUOSms2TO21tqKZgDvZLKHGhjlEohD1gx5ndsOUac4eEc
6016GHY6nEzl+fEW38uxXQpkMz11Y3ayhvm/rUG2kuOvi9l+eXCLXX14WXxx9vSOTbmSxZj8aDLB
qRphca2rIpMVIkUaEcyHcy7fPT/oSg5j9a1hCBu1wpreSlK8i7aAmvy0XH7Tvvz3d3mWO2foEQ/t
v5zdvOMCgXUAyGAYg0GbH4sHG6IjRsLsF72PAyI0NDJui3Wzo/VrbtuBekdVLmUxFlqrYyWTCirL
PudHMQwQoYuoAdtcN0e10rEEfgRErTGrnwCWwPgtxmIBv868dG3axqkUqfJWnXcIf1F3Q0ZqeYoR
58kzJOgcEe8eZ1Pv3cRLmXQjLuq9WqxmKsyAvJX23jE9tehjFV3Fee7Ieer4NQG4drNT3H7BEXxP
Xy8FM+bHA4UoRnElGX3K3ipef8Su74pbau86Ago4p3eCxbALerQOcDWJt2jG/HRyK4IQTZHPww7x
DoM0oBQRdsDZAqPoQCkF9ZkCYjxcH55J4IlmbJAqFXLWGNTyfWw/FIcOSs3nBySah/kTRvZ5Rv7e
nbnY5fNtvjheQHzlapFhl0dbnwOcrST734mzxKgzjK0OS1/R+Gzdk6//usnnQsCF6KBRjE4C2xjG
WUYU3QQyLffP8wONqv/kjoZk4JEXhnJ06pz4vRCpVrIxoBZGLQQQsEmEgcAW2VueR3ozgojIWgaK
JG1UpfCpJmNrjUoIyzzTqP4kOYkwYb2f7UPyDUyCytUlOuD5w7ku1Kze2IYLkYzZVRpJiUIfu4nC
G2rl+apE2qBZVSd9UdjcCsk983e5QMYSDdLYtEGJBQYBMpyz7bN/vhrym/iprQSHN9p296G8lMeY
W6sD8mPu/Z+uqDZwt93cxm5S/UwA3vrTAnH38Y7evYhotLUksJShiZqxPwIC6rIRdHmbvfmgMe+c
4hc6HEvF1Xk4k3e18kISY23iNu8tpYQkRSIpRmY0RLghjPln+xXygJjuPiEXshjzIupVVcmZKW9D
jB1vTn2BYab/tG+sg1rX/qTqIVZTtPYgkzEm6pdpUR74gmdCOBvHznNqoZ9oRmDQ6CVMSb0FCVcx
EsW3x4XMO6Tz43pzwQB7gcFlTLcDsfv6IdTrPrNSM1K2dYlqpF6S1LfLkIgzE3+QKNz3v3gqeC/R
Dl4GSxQNTKUB/Ia5ZprYJ4UUB8q2H9100cMeq3h2688SGIkyYjTrnSfy7paqFhhLKGwhBu2uV1lH
ZaW2UaxsrdIxEyKqTqaR8Gt8jl4GHhvBvegTyPqYi8AUGTBdWXSpPKxNwGUVyrb98U/polsIO2U3
vMbP8Uw1ON7h3YX9Txbav68X1nftpPVWhq3E9GROpGddIf6z/5U7/xRW9Wz8LyQxxl/wAb1v9JBk
mrYG8LHP4acoSSLPHt+zezmqi91Dg/71imK10uWYyhGIuA1/w//UccdSVCTjw7ioXuoPY9kDUP7l
sVzeRjIOYQBwocJLIDaviFehPX9moAp+iE7VSjj8N1HMlRNDC4OHEfRDeIpPMfJhXkbyZ2AX5+5/
E0St5oVf4AkAA/Wb/Lwm81X65QkkDIlwlHxb4qXe7pS8KWUkbfKlGJMASroWpqABqAF6J+aE3XE+
2qlLUKlzopk/913JEdzaMR0UJ0k1T+HSY95zrs8AdDl7kb5MDobRHaMGpEYYGJBAY8IViDvX36Ia
na8ntZHsxLn22c4n4BNE7pAtlO3kWprdggSrcEfeXbzjH8GW0bkkyjcJi8rst1HHRW8GerEL/0yz
7PAh2P1BxXika2LF8hp+dfJiOLxTvpPRuBbLPLTN4DcqoJWLnbAQbQUzQ/GLvAznw9py48RuInhM
E3JfAabH6UgqAKXR3mK6+S+15lijOy0m15/C2NlpLPxRLLAD0XICFwO42fD2o+ehs8U3a1tuosXP
IrOFgwlW6ce6fid7j1kKoKlh9gWVtJvulkkRU3S6heUOYO2oYQLGD+Om/l7mlJfu6fmlHDa54esK
eM4iyOlmyXPzPCEfIJFoL7il0wH8R3Ch8NsA/foesDn+jMR/Clxzkc6yefvhP1lL3ujW2bu/fsGB
1gV1xzCzifFqFkzLAiO0VJUNOG2XYGoAHHW8EF3V1dYDAbyKvpjc5FTYLz36tF8SLjzDHXt9LZ5x
KFWtT6u2gnh5lT0LbyF67QWUSZ052kw3aAyPSP7OyfncaUWATJlOtBu0j0lhLKjma6XZxEO5sxby
KvocS+K9607l1kDP8tb6h++kHxz1osu42eULkczdRtuMGub1WO6CpfapvGG5r8Bm+MjW4XIMibWK
TrT4hi4PXuR8mxmlYGwUXB8ggQBIYNea1YEZw4HZASMN8+mzQ4KoecWbn71ru3BxqAKBiBmEAdcm
MwFXrqCMYEZGBX6OzvGZ4KIlKADTyEZBObhdK18UX/Qn4k3I3TPWKA39T/L5Yl+8UlWajWCph2QN
s7oVYnTtlKzV/WT/sZx2bXD28+YcNQXgSbgoIBtBMUpk1FUK1ThS+7Haja8qeIHt6lCqbmtxvJhb
KShZoksYLQQaal4G400UmajXUVsAMX2GcSUlIz5iO9SEA46cm2gOpuhSDqMcgCvRarWBHHOE5Rdd
M5pH6bybiMkbUb0jCU875m4pxtEtDlBd+v6E9sJulzkzmrGOiMp5tW88MOABXkpgHu1WL60o0CAB
nuysBARHuDRnR56fctuICQspgj+SKgD4dFnvvEMXplik3YiLnMlEeYtP0XP7CtzPQ22nwPFJiH8I
DybKehO4RWTyxa243dlKBAZg1gGXN+IgNqHbN5kuNnU17UbwBgxAsymeaMvPgJa7zB3XIwkPSKRE
8+npsQ2jynBlwrDyS7mMsoRp2GaiUE67N+fASbjdxjzMbzPmUZUjzElX+G2LqPOPbt0go6jZxxj4
jo8XcQMhAuD5q1UwF3isDAHUWZA02h/pPEIHoblUl9limtdvtfOnXoxAQdJ3eG6BMII6t5svHn/B
7euD2ZozORvGAygqHmMqBTUrez2NtN3QzY1Vv9kBzpC8/Nk9fTmPJRl0165PDKgBGp2M1hCcI/d2
bZSNQtGNuFfUXfMcD8RFX/TJsjcnn8x+W2T2OQ8J0shL/KuxExzbdTerX+43+bP58/LUrgFU8hWQ
1eLJnW/eF4vjYvH2/HN8AjSGs3b83dsaozrr48g7n1vtvv5mRst8TyyKZjDU3fotB1AWIgEMBUxO
TuR5AljEkqDu5Q7ERDf7wSdys6o3UBPD0bj57jPrEbt9oHnEALIkATWRzW2Mlp8BMCLRd7PlUrCX
QEz81h2VfBquYX97zvchBCQEgNMAU0CeFsYyeXsFRBwZT1+86PLshD36FEZra90PxszAp6RkXKXk
7c0iH/sPzOOQavP2MXtems53agOSAq3Ah8/+LQOaQkFgZ9E9OvtDoWfi2XGdu+36teUSfZxHCpiv
w7WiNB+qApPEZhHawgtaKRX13TBLCap2BnmN5q9oEHbp1BDSg/beJ9+GOz8dDu8H0zmRcZaRDdqn
HbtHJn3xw0e6OQdpNx8FNFzKiwwYI4PZskYRqzYEjNCuXo0r9OC1mCJp8H0aEH5bAAVUb2tAp6ze
FMAVQdWev3MU5fDxYM4hiAFy+/S9BOpgvNQRgYW2ity/YXsBWsFUwN7Ey+gVfGbkV2fXMyISVAyP
XFt16wYAzwAwFRKlDaSUrdf3109MrSrD1Ni90fR1BfV/DZGWTzBRhiAYda4E3Y3oigHckoke8TcZ
LeFAl1ikmvvYkqg0pcZuJmglAfSPAAkOJbOZVd8WtRApxq61u9mAPxqs4whAO9xLBA3o/D9ly8EB
TSoOfI/THkgM/K3OpQhHCTn482/fJZvQrmUSoBtzdTy2tsWhMVOoPbv5SsDYUZp15CLZ3E8wJUUy
ppYBF8AgyTIGkos0o1UU4Mv4C8mhxYaOfCZkky8LVOxpn10Pn1+zA4Lv4ezZ7XsJhF4FyJHAvkd0
xe4ZULVAqJLhayrsS07ekINyDKhfShSCA0OSw0K0pdv4qpO38d3vT5N8flL4pBIbByxq8ZNq2AiE
42PsZID5wVAFr2R7G/6B/RD8YSIoHUGjh/foWsfQdlV4up+buLsAEwYwamAPCwHUQAM5mORXhi+g
4xzAztshGHV4AzU3WECYNAW2jagCkwXzphihvZavCx34iuvI3BWUsW8ZLUXAz9QAQ/SBHSfApD1b
2LxAxublZEJ998MHn4u+OYCulTZcvPzxSLrcvKAWl9iAB8ddRAYOuFIvX4/PU753Gyk+J0IN0TSB
k3H9pX3VZ3iddG1Hi68miungGVoUB2WG9BT5rWLMXkf9DElU8kwhgzvyXNuT4YiNm/HGje/4SxSu
BxSf4AJHjooFfOmVyGpSMTd2yVsjOh+TTxQPoStaOk/+a/L78cpvG61x502Ko4mUNHC9WTtECdrS
tvGM3fZNI84EIyrPAc5lkLff24/I+cih1W/4u09gLm16s1T8meuJ3b1wPoWavOsrjjVjDAnjeRi/
ukEN0rWiqcKstnYY9jo9B7YEQ/1p2Dqyg4JNMTSRLnd98nsi+Fecwrw6OeOaoqtlqH/YscmJoG5d
LHwPGhMxcSdT4kRGfcMq0KSoEqzdOLga2AvSeRDwGz5vgngAKF9IYdtY1WlU46mAlMmzPXAKqnNf
seOXTwPgH+1hNDiLuuMkQ55poK0cYmmkc63qmhGJiTSm3i4mwpMIOxU8o3cX1/IZ8XWDszWARgYz
aqx2HfzWx2d8G8hZqH0A0AeDdjhki7lnHlaax1XlwSJgwqvAnpJptD0JE21ay3HG6W+x6gRCW/wF
LDwg7DCyQM+Xgco98nZJAFZehwc9fZvQhEGDaUW3NbLauEDM78tmX9a6KAm7aEOTugPGqAUiLWoU
yWzMUs/NZegKqSv3s8wuFzzjeptcg3hsI1IWlHgWiYvrc0xDT/arorB2nVMC7ruGbQqJ4Rbu+0sB
j1Bc8B6925I02tlRyMGLB5QtNBwxjgIKc7XfKkmwT39UoEUK+2RprlI33g4ngEV6Tz48VdRjuGWf
m6cfuRia1ENCg4Y6bMo+G8eySUbIzV3A2C76I1h2l0G9U+Y6j9DJunGGqCxDBmkUFBXxAbNGX9BM
EJd0wX799hug3e5+LxFAI37N0Kc2g3FEVwM5uScEVuR0ipzZN/oAcnhJgfP87R6efwPe97tBZ8AG
L+pqZ7/v3MNk7wL36+f4ai2P69FeGHBRV3CQ3xdPxy+EFkf76Wi7K+fxTbt50ZiFMMYryQskhelC
/J16ALHcAhiavPzcjRd0lmGBKhrAtAD9YG9AmeldLFTBXlxJTvaHk8q9Mb+4PMjCQLkx1Y9EGeO9
6DkoDSXPhLqdyIE2xzzeoDOH+ZV9oL+PIEJUQYyLKjdVhYvkYo8MciJ5VrCfPvG0kGfTef7YAy8l
RosZkAKpn9uRZvVr8+4Otvtl2ivyZ6EM88efcVvxRsOpCmuIBjdkWAFfdf0Z8WQYQmO1yb4fSTnC
g1RBg7UDmHaEnqD6l8yd27gBwQFIuAzTgVWjDwpMHswLIEmV0LWmn+7RQWA6jYemZMVu8LbTYban
r6+fdN9zoahZfUQ+BGyRCq2xA8BYO6d6L3ZbmsZW9w2v2QLB2ANqEciwSaovH28mVbjLI0X6UQHQ
GdDiQJYCV4Kq1KWQ1u+6eIp8IFmQf9pJhakhvFvogzijrCMevv7tsVBjwy8Mf1ds5MndDmh6Tufa
i4nbLnHe6BvbbqFkA8prsMohuY96KWPbhSpsUqMzYySyrFm+AnPEsvzGdDIFH4bbDPpLKViV3CIl
64BRseiyxFVGYglqyWSvjETOx1SLE+oaENHNnP3pswAwOSpUnADqJtV6FgUOGR3g7ZDJBlCBp06t
pufJLluWdMzdESQEThgfPWX7YC+/+9v+0LgT+jFCEiPbkQ12mXIsgMS6XvQj4NxhHBd6iWowcxFq
sQrHSE/R0InmZwVV0fQtlUmK8covzKD4XCRO1vuBPFTjzmy+AKpDo9W1CqV5Eph6Wea7MHV+WW5H
I1akunYvv9wRuYnXFkVYnbdI9vWEUDh5iCUM6nPddtQUQqCkwF/ZZcks60DPYAE30snrBXgVUkcC
EiBvX1nDDRoSxHx0fYBGwlPKGO7a6gDGV4oghAXtsn9somMV2lXPqbbexElUDKJaBEoILRWgsVzv
poSpMCB9SMWu2sTxTwsgfVBLx581aIMBF/DCiU7OBuratiA8AkyADtfZBNcRIy7WEi/3AqPcxRXR
DUwd5yT51EKSBWSZ98RrSVg7E48r58ZsYvATTxTqtzKwsRFJXy9SDhOQZqaQmo46Eh4AiOqxPMXh
eAvsS469lADUquIRpxDzLP5D2BkeZtOjameNr1qyCD89XjnqngSYFnB046woXcL1QnQh9cDV0FU7
c96BCHxvdB//1PbTNAdI88ABboLrkxGAxriirxWp2k3NPC/mivL++PfvaDWqUCBLh7pBD1j0rNow
IiUvk3YXkgkwveEuyf9wToERAXYQJGtQ9kG7Hbi+4fVc79GgtENoTNW07eXZCOynYNtVv3nvGHtv
zlKQVZAsijosg1f7WkqittVQG9O0zWRH+eU9q06KTLfsmMSOeKzAjPpCFsIvpMp05J9we9iHLASt
WRoko76NQrdHGL/byeOvvHD/0dFQKTh7DQDHwDbFk8nsm6GqWdoi3bqVLIA4DMbWWJkBJwHJ6O9f
MuCMUqAQiDq7cReuRVl0Wjo0qr4N0AFpifagdcSfOC4v47/8nxDUdNCmglQIy3ddSLoQ+Kmmb3VY
5mnBffFYBZOgXSIot/ASSAate1wfvaL5epwABmarBH+C5EUIbC0M7MeHwTxyYMJDYAq2CLw557YE
5pEDHGdslRhm2oXVTJdWNXq8wn4VZfPMzUXO48aql4QKN94YyELmigb51+upq1zUIrwOu/ZPGaNx
i3jrQSW8UPtmRYwUZtdCNU3RZw4p4lG0u0P70kUgK7O+S4mzdayOscuh6nGhY9IgN2o6QZCSE9UJ
XpPvx0fDNiih1qXS1lPE0tgvnBTzMltD4MWFGI/IGYxu8W6WZED/GeJXlbQqiXXAhACM/h0lwl/V
XFglvwGF2czDWQBOr+/huzgWK5qrfvxVZ4DWi5eVfhVAl1D1hlFVdY0FcNWEtA1FuUfx+W0bktkW
xSzyG5lzxN3pucYESJiRxthIrPjuMgZ+Of4PCWYfHxS3TqIJZfdw+rV5zt/AL9C5NHUcILkuo6Mw
nxVgoEFGhIQYkj2CwULAbNSTS07zzWb1c1yjceXr5/GKzk1Gj1bEaExlmYMBTNoJxYocKYP1upvJ
wCiJMBNszdC1vW4W0d5yvY3uWL/rTTPXNDvcN0d70aN/B2X+hUI4poWN+uguY75bhlXB8w5/glEu
rzHF2NNyEWTEOcrjqOZYaMUKUcH59YIqokh26omzDTfmhhFJ9f1Cn9NQ7abegkhVeddtijlJYWhS
+xn1kpL8DnF0AJd6U+bpcmf/mDtlGaAJUXdbOtg1kxKA4RMZGMuz977hKB3r+6NbCuEviJHQz4T6
IdC+r7+tnAA41E4x7hpGq169n2o/INx2AnlemuAVfrwTNxsBYQo0G+E9rYOI9L9fbITe+xEa0ENv
Z8hObDlIEabB2uR1st9dE7oB8KwjM4lSHnPEFdyKPjEgZkJd9jgtGhAYpMBPQrEssf2nx2tiex3o
DsLS08YchNwGulqvF9VEiRpjXlbYeS/VQXpWpZmJ/tlv1CvGcbbST1rnSuhU0Th7yaYh4d1Soj0g
woFAAYSD7GaKZt8bdSHne+3JoIhNhdPQjNvwo9gDbvkyB4XDTOJFrDRfdnWlIRXpT0RwBsZGFXby
QhICTQfEbbGXwTL6GjW2ZJCqtDPQKvJ08+a9oaYQMGyAoYNTfgO4n8ADjLzEKPbxT7EsDjF4UJ0S
OEfPARehnRoiZlVwyeGe4fEEwB4bQ8W53zV+jFXVoK4Bh1NpF6gObkKif3nP2UhycxmhGsBrBr6z
mahwoayCMwQEPruZGLAUE6Tfir2GBvDnRF0qQBOMFxHQNdrZYzW9eVPR541cBqJB+D2IE5k74Qs5
SBMlowYvY2S+JP2m4OWMb5wQzNjCpgLiHoYEVWHWkgzeMAWR1OzLH/9YqzsjmL10wJt8vI4bE0Kl
wLHCntG3ko2f+rweLCFVm706Vxzj1G6il8cCbrXuWgCTMIYvZwEDBAJkVK91FN90sPOAMpRzHmwc
jeuLZARCAbToglcXxIiM2RhFvVd9ud0HS+TSlt2nuKqe/XmzigFx4r1188fLujWKjDzmERJTTwAk
ttTuQSW89Ffys7osXMXVlk3POaK7S0PjKLgjkNdCbweztHYykj6o1XZfzBTUC53GJAXQdfNZi/7Y
xAkx4YBmj/d68XiJZ97a61uMdlIdNsnCMwNSL0Zu2pZjGAvYUmUR/q4xhP71EaAa5IKnWcXUFsz/
ulskMJKYjXmTfVIviu/8Ayk1Ha8xaFlNAi776DvkGbL7G2IgIAA99rnV5fqspWmyjFzBhkQYqQW6
ABkCtLp8ysOs7ZDfjpcyx+W4c0tAkvK3QPrfLx7aUGmlLNQhcFwlS3Q92L3CeX5uJSALjFwaCKpN
iza9XkuQ4kwLDG2a9kmzQpohLbYSqDU95/GR3gTpYJSls2gI0QwDiWedXUjepW1hVOI+A+ymbWFC
pgWXruxkq2ab/eYhzp2j12sNQrFLRB4WoBdI1J+7DS/2zTIb2QBVqbCXj8jPC29aQ5ZeY/vP2QrI
rlth9nh5bBGaMrypgIiH5QehDZwvZhfrpgmSupbCQ4/e5G5huQkAcyRHQak/AWyVABdfsGc9dPNd
/kwPrWRrmd3z3obbeAgdWEhK0BkJDUG7yMSq4xgORpbn+aGD2PiletI+4iPIgzCsQalp87lup5t8
Jq5TQK+OG8yuuMl8Oogn+TTOm5m25CVnbl4r2vaLlwRkpudkE32vL8+hLtG/mk/oPAEgDQ7iN/9O
snYe7yANlQEVhsQ7GB0ZY1FOKarGwM8/jOos2ocv8rv+HG67lbfJfsCruEKrHLrgwAy2TPxVxC13
0dfwUtNQKMQUAQDyaNQH0htGPDIUhqClkXLQV7qdAUfxUAHSNpyVHKN4o9JUEAWNAck45hPR13O9
lYrVAzlPyZSDglgjdUuUKKPZp7Ly1uDnfHqsz/SjrxZFdRjZO+Q1wRSAUte1LLOMhF6wzOC4dznL
4P2yfP3LomCBfhNF0CNaC2xeSMhqG7JZqAPClgGRFH0ubCGwCUwriKw0PxaOX6MVV9ZJXtlijHBa
XKJluiB5SwJMPJKWs2H3JOO5Qq4OJPC0VHe9rM6cimQS0uI4zNDczkOGu9ExrAtsyOfJEbgaLDCd
lPh1Hg9ycZTe4nWCliUT2HARlvH41FnHD57YOemITApUDP+7XgQ6p/pCUtLyqOvrqVoN0ly15pFh
K7yx4dvdwnWhfa4IWGnEwwgK1LYtNKmtjtWb4qiH9vnxOm51DD9PcWRQGKZUTYwVLFvflMZ2wM87
KuHs0b1Pp5NYGtKOAAlkcSECTzfzwW/rY5iQCdWSLglIMHEO/EYIHmME8rJKE/+o/TKuq1WadRx0
XnEEAX38VU3P8Gv+4RYhH4/hFrgWKMPAODN2Oc8ErWtCvTwOsoNR2bJ0Hv8+/cIrA4Lfp688po8Q
iN0wZSleb43J5FdH4Vf6Ev+2UApMHY3roN7YfojBQBU6/WjvMbo3GI2dxFwWMr06yqDWSQQHrIvq
bMSsbYfu8hxNdRUBad5ceTL5JPU3WkZLGoDxoTzJANc6++kXT1vh19DCMKiPmuTkv8uX/GV8ifYe
+kAN9FeMbzLyct3y8bayzhoOCwEmTYYgaNIx8nu9XjVMZNVL6uE4fIaotyL/1DoSb2zojhBk1HRY
MzpfipjmWoiGEfsctJfacWjnWbvuajBO9+bx8UpuVRxFpwshjAIioZuGcQUhejqXh0UYnLqYM2R1
Zx1ITwF0gVo1GmIy62hCsw78Uj9W8mY0Nka67gF8pnCO5FbTAeSEk/h/pH3XbuNK0+0TEWAOt6RI
KtpKjjeE7bGZc+bTn9X+D/aWmtpqDD4YGMyVit1dXV1h1SqBQPfR2kcWeqEG2Rj7YPrOsRDZUbwP
CSlBvl327TpqGE7mzDzjmsJCwxwgXWOA2/1aklELkharqXoQzHiHrBTCHRbtzVynMQMEsRf8DNDf
zGYoy2E2qkXoqYc+tt2kt++f+fxArn+devsVT+EENcGv+ySl5sZWMrnJ09/LQC0ITiHiR6SHKdMZ
joOvCWWpHarAVjprBOpZ2IUtQ7Xm2otf1xDrw+snwFPq0EfVy+N6HKBaqhvA1zsx78eNw4ZbiZdG
BXgPkAOylxdqVdRtJ7dNahx2fuN4/LKrLJ1bJMnir7cLaBESLKDuBMeJuuvJUHTe1Ojaoc9tn9+0
qWV0dsK5/5sUyjuaBL6PgJvRDgLo4adjAfJIzypyxv2YPwZoVQOSE9AQgmign+Y6rZS07xvjULWW
mJjVCqK82p6QP3hnlmhvCQPEnBDSwe1HAHB9PkmVq0bXCcahC81Qs4LSfojWwE71J59VT5rFzmjc
InNn/5FFvuVCF8ZYr/yx4o2DAH7e9fQpNKZxDFcYYGFzsa2zJvneUG7kxhCuIx2NRKNBnVYhN2Az
4ivvUIFbABlwVK20832FuKHdKIvh5gA6AQwFDRzyosDPu5zzDv1gG7XtwdrU/ofPKiDcWAm8AgTl
v74UTup647xMB8y20LxDM4FUKDYDzmeSTM2XAlwb8BMq2p+xohmoHuzGqLtk3kHLTAX1loXiGu4w
/PU91RDVw5eC2UH895uYulABJdNUHwECd+hBAlC9eK2r15bCCmbnbxmkIJMJsCHBbNAQ7JZrKqHy
Y//ot8cwcV2tf4ryxXjKVYaDO6t5YD4s2sSAbgSgiXBNUgZUTQMfDlTjH59D9A2BycFU+0V6aDeh
ZgYxkva4UVblWVsrLRmybxwYCaBlwuoGH+T3tl1sZSkmeuB1nX9EAs9DDbN2G/ATtu4wMqzeXPuw
RjShIbWGPcV/rrVv4kRB51TJPybVY1HYeusG/dv9e0S/qEBt8shDErJyhL0YFH0twjPGjIvHzD82
3BqXaODtIXdjhbEQck0unXngj5DuJM8Ran2Icam3qAo9DCMLvfiYH7Iji9OD3iX8OCmdaIgWBJ1g
4q+XEIqT0Bngej9Wr2X7KOxk1tfP9wiWBgYUHczwzpDFvhbQCHIqYp/yo+5GVvucoMuJ4Q3Q4E+U
fH5bFhC0EawWkjPXIurWQHSujM1RAco0dwcUwyUywnHN28UKRESi2beuujnln2CeU1YLjYHlmeWG
yAeoBFxO0jZzMJpXdZFXxFJ7HC3BkT905PlyjF4snoGDfsiYVTbaTsBKAJNMJlhhYBX553q9sZDK
QjC24UlCk92P9tgtPrHmn9Dq33KQD2G2lJnYGOQRmcPeYyEIZ8/hr3RUuQFzx+WCk3ctXZSGrBsD
SO9eBxTTwRJr2GFudj+FWTwxt5ac3ZXyk7VeSKMsFRcmmdjxTXjCZCOM6ubQvoVxo5bQLtDQpNv3
7zMNlIbhJdLg46OIpwL/Q2mS5Blp6/ddeKrNYhVv/AOivHUbAQPCL6pdv+TOzUIpGMmAWeUbUglB
CLqn8LQg7KPWGEuB6I9ZEJ3yn76wAvR/Zgv97Vv8I6BbzRQNU13WLFDtXGd/hQJDjzAZV1OhzKOQ
TWghwPjp0yRZ6U/+kKItsXenlWoV8SrtLJ2RHaQ9tt9FajBkgOwjIKTdwxQ+cG3wkKda0zIKABpR
zTgzx5c/989wbg3Iwi4EUQsrPcBSRQGCwufxpzhpG/07/Wh9s7eTRyElLb3S+m0rokN0sLIjgfbe
/4DbO3vxAVRsXfPyEI1NguNEF+xxHExQ5jm8gylX58bVVguGOKId1A25Wi91H7Me1aNugDhQNsvW
u/i9lx9RkURvrrs19ovom0VQffskAXIBEBIPK+091nKlV+itjE58uhGRdR/SFbiMn/w9z8qI/sdW
/iOKzuvmshHoRQ9RhvEkana87dBgLCGXpb9E6+CbsZPkYGY7CV8BvZlgwcC09GvL1idyEmfiEJ3k
p/w9OcWHcpe6g92f5ZfgEJ84VqbnlikFFhDpBCSV8ULSb6MfqhiJwGN5dWZPKLByH5pVYCjasOt2
LLaM/xCmghsA2StYb0otfSmu017vsJfJFv6QvxOOmqWMpgrslrwITyOrNH/jmYJXAe8cfScozPHU
dk7eIHe9qEan0TWCRYoO38MpYaH2yY/QZyYBv6MiXQKWWYUKBKc+BpyzH8OTFz+3wU96fuBUc803
pj/+4UAm9XlgKMnMn4F5IdyDMqJ2GBqRigYjgdMKTjDCE+rxX9wpHxboPdqnSEUvy0X8R8Kw5c5a
TnuG2Bvv4KVYOvUYD8XETyXEtlYCGopH/1068s70zr9wrDa8W+8Rmp5+M99QFISJ1/fAGNMkLEUp
hqzS/pxAFv6NEUrml2+B1s+KWQaMuCvUESKFh3AHXjQxJ5R/26t9UY9cmJ6AqBDMbNFxlvktfUxP
7SkNTMY+3hJG8Kq/8F5k2qhbELWphvAawqpVd0rdtjS752RtpY/RumS8eMTw0uvCQ4csP7LTyPZT
otQiU3vAFdNT5oSHnMVDTPcLE1+FvKP//Dxl9zU/HMfMK9NTOFpavogqN4rPUWKOm+y7/MwxxOx7
inBe/Mu4zJ70hx7c9j5jO289tnCT0Czz21s2o7gaSq+sdH1ITyC2P8o26JGmz9INgcDUDp39ZLiN
xX8acPnzZb1pGRs8q7eTLSAwSASwyM8A4XWtqEotgYyZn9JTgXJ/jwazMDYTB5gmyxvRbtku4j23
luy3VfOobIezmx27BzDeL5UfhNWmfAw/72sXzb3zeyaXH0RZowA1q1rP8UGKKa7rj8L5JAMGoj8Y
VwxoEgbZKxgC2Vved7k85BvgV8xqwx2/aoxF9V3jSUfhJFw1S3+XmG+S3bhopyomdNC354g5hPDX
maX18/JjqWve5GXjix0+NoEbn5jpIVSt5NRY3EJ8sYWjYrdL74F/aVeNtby/T3MPgkz9RXcFko7w
IQzq3AopzrqyKpqT/gTB3eoLIVr1nDKnwN3wH9BdBR4KlTSOIVdMCer9Sk5KAYIA7H6a0FUdb5G8
Mac1GhUWA8NGz9+7a2HU4YdNlgNsnzWn0RrBrPZhvDcjmMme7+/d3N27lkKdWmpUWKYHKYMTnINn
Fhx2brRAiQM1RfGBNL5SEdDffur1b9FxKp+K4IuRx5N6kD5BjvRy/+dveDTXv098g4tUkioGvseF
+H0xsOL3eBOcVkZtxuAMeErBxsQqm9+Sh+If0gwoZqkka38tr6zKyNf8XDgJpwRDEyMMtJg0M3ou
z/2j/Ml0R+cnje4wJHyQT0d0iBjtWpyWD4iZslY4qbolPq1kSCJg6K2I2WkJ/EOLPzI2lGzYtUW4
kkg7wCIXjFFfNcKJP9Qf2aJ0j96favkVPZSx5bGEzV9iUkgllSLkh5AOJMu/OD3RD6KG8GGc0ufo
T1mbw1l56F/TPb9FzoSVVL9hCYg0NIuj8dGAYlPS/DKWOS3khFPxNjQmUvidOVnrzs0OINXvze7t
/lb+uoFXW0lyCEB0INwl/LF09hGNnVIdl159LlbaZ/od2h2aTFJ7wny1ZsPvK1uC8HpZOY3TL9tt
ZaenftMspkf+YVxG9v2vmfsK1NdQrgiXyzGnh0Z9FjFvsLRrtJv6YL2JANAgfM1f3yOYNn78BcPO
zwCbGhC5SC+iSxh9QnPuIS4agH0sRf204JbO6jMEHx8237LUDUMSzTuEqvy1JOqyJKLSKEIFSaNb
bKtVthjM7wxA9wnEq7LVoOHHEdDi04AfOlh2dujqCxUk4YIdLoJ1Ckie70x7VqRM0wLOvorSulyR
WpIK0eFJjxgRGv3R19kqwzQTwuQsbQSQ3yYASnybYNQAbXmPPx6TcThXdDQXox/MxI3RcJQwcvCz
95faLMrjnhKJRy4Gm9VbAE8AMEGou0gfE0PtZi8iJYd6foU6N/I8+pWTPxNuIOLeg+Hk6+WDEG/V
Ww8gqj/3hc7dGiIUkBeEFL+N1ZQmGDzXp0qm6KfJIWNZpaWynJahJayjhxGtqRUY8R5BhLdYY1/d
+7Jv7CssNua9IRENf5Se/dBLnRpUUcHBJTfz0hp400f+rjCRdkJvPM+qr4kze40BExhqgVorvChC
BXBtQvU4zoso9qNzA+q6dvcpr0frB2OzHlO0Yfmo8KN3jV80LnIKaFpjoRVmUHggidHBQjgAAPNF
5Zd83oUF1+WGbwYpic7qEyZ6gIW8WNaO1TKeeZFckitTSomhjFcvlFEVIVN5Tk3PVcAfNoI/LbAQ
mIqrCn6zbAYPLRjhQrAdSiahK/JB8Xn/ZMVZ2E99BLXVCVAbWh3iI4pXf8mBzwKTtBFg5BbyNmiu
HMDLg040TEM3C1c3od6JpTxi0L11/zt+fQx6M8BEgAwVpuoQTPf1npdtG+a9V0fn+iO2kVJxDDDd
eeDYF8GFpzmpja9yCpA7Dhio+HlsQFaLIcFW6OZbxaowBxOjFd9Us12B+87lXbwH1g+iegyBRWSP
OW8DmQvOxCH/Nm/NPltHpxopa+JiUp8dRFFXxaIcnTtHAnn9Ci2WhLjoMKGRUQT1wWjxGAperEoX
YxwOx9bpHYBHV7wjgd7F/EgBVB8G8xQuuD2TeGt+tMB18QDLofEMKHI63TGIQ65WfByfB8d4lN5K
O/0p9tFCRGeo5jbLygZrCMhJGdHCrAaLGv+FWEAlr0+yB3bez0eIbbatKx/yA0ZeOoY9rVski4u1
tsDZPoqf9/Vn1tsBqfAlefj3pCKn0tUbPkRipPD55Dxt68MrIcmFPQ7tyJkQjB7d/Xb74n7vv7+9
1/4xfuQKs2O50cToX6sCcfnQj4CSGcgP6PRxmhoRyrZldvbeM4f7EOyYeVvn/g5WCbQW8jzwPLDN
VJA0FkLpddWQnce1/Ny+g7XqPSATiJfccfzT2P3Je4FK7WIMQikWzLHgxCDNVgjqAIKvFdGKTMU9
VS81aRlI2bnAxE/Znja++yKgKJfBHMBxZ7k+RFHuiaPMsDDGXRKjmxCuZrpMD4NgpRa/Mh6qjbpC
G8JSWpRPykPtNDbSMW54yp6Ms2eD0O1Fw8TFB+4teWKZyxuOHw7gYgsom80bYcQVBvmmBYqwYC4t
3cBRMG1MXOSOB8rs+2p9Q6fwApGmOSgUaUm+vkuDkhqDrObR+RGAZvsomjVjJtes3Rn35kLC7LYq
Q56K4ggJ8rtfWv1z/I2hnJvks1/4O1NajpEtr0K0Vz4BSsEabH3DQGFdgGsgzUWCQcpSyFkmtRKC
z3Oamj2evmV1YCKSZ1cGcwqA24MUZPNIkwP1wGWtpzV+6ufnbNv/cF8Q9lw+ix/pOjihsLxQ1rFn
Tj/gNtr3Z56hwrPo7P+EA2tHsFwikkPX59dVfZXrYwThZ3DUvwRWcFK3ic3tMzcMTNYFpd1SIg3U
rJj1h4QdkBXUYxR1xlS2Mp9DOXXVKZ/i1Bom5E17Rn5y5iDRgqhllX2TpkU55WcJUBfL3+RPyUZY
Fw/6kmUEmKLIDbnwxdSJL3QReOwzt/F2xSp5xGyYbXBE2vBvKy6/i0J5DLwyMN8AjlxLAqeIFHuC
kJ/7tWwHSDN/Fi/GU0QGDu2ViMmWMcu6QB4SBEgww7FGSVqmNrFCkFUQg3qWHpEs7I/1QX+Mz8FG
+gkfWTfthmZcyaJ2sZm41g+4pDzHm3DdmB5ma7cvLFZ/2ljRC6KMVaDqAwgVICRYJXtpyT8CH824
UDfXgZQK+jDgt4KU7PqMQq+Lxbgoy/P01X9ID8GnVJnii/dx3+rOsv9YCUoQSHOA/oPkcynDJILb
DU3AeXlOXlFu3hxdxxk2Jt65B898sQ5LMh75vsgbe/cLHkBbF3h00XxwvbAUXVitz9flOT364Pd/
bIBgZmFOZlE7Mm6AfpDmK/AZgWCQEsIpQq4GuVqfCW/xJwg2hk//O6stFbMfZKyOB/dH4S61HkMH
qsVBNNeB2ZrKgsQmZHLxibDG31/3LNT7/SYdcFDSEz7PPWrTOAW6zjUIgnQQ+KXHBbpRM0fYYMKA
i0xWslQ3yBaAJd9YMcyYSEz/pYNBy6b8mbbs0MZiQDYYaV9AnhJhtFO1UtfdY+3APXfy1UfupItn
fqE7ic3i+J3Ff7R4yuAkXSEJre+358kBJ4SLLn94rbxbrLzERMDjKEB8aVYPgEVxFLfDQ7Zm5Utu
WFe4M8hVkg5TFCnpiXNKH6lB2Hbt2S+ssNjWvq1yG25Zv2Q7Y8vS8RsWj3Cm6ShtoZUOEC9qwfUY
awmXpC3eJ8XcRSdlt8SM+OXPfZX6peKmj/VSDOWjobtcy7gIYkY32opr5aR8CRvHwRx1dV8tva2r
vJsueGk787gy7OjD5laHAwY1vR9aZKZOBaZ+/PxtmE3O+vKbqKtXpXWTNXXSnsV4U3c7qbCWkOKD
MNIg8x96cNn8jJihEWGAfeVa4nFxSFh0mb/RAbUxoMpAdI0uRniUdGRWG3UXTGpbn1/fHz+RK+LM
ZlWa2R6E8qFZI94nMT+iJQ7DRXyw8JA/dDv9UrxyyKU9PKztNW+uP5Llk2RjQhksBkazBcg1jggB
/u+vJ9PpVof7Z3rrqpIGaPg0QNfyM0eqlEq+Ekmi13h8NsxiL2Nu5gmDH5/URY+UomRjkIbJrfiF
AJ+OW9WbzC2XAcNFuPEuYLwH4i7AsgFnQzLs2kqrRSQagBi3ZzRhOxXGnSO7/ztOAVMK0DGF+dQV
NMhfYIbZgjUJYxZXQ4WuhFPPqyj72dQGQXuWd/K6OxWYiGX7a3B2ozXYFl+R7h/c0hk1loWmwzBa
LhVz9qA89HXOa861XSGJEhDSC2Qe462CXLuU4t3wzNzJMJ/BOGumyADBzkAblHj6LTZSz+9yCeK5
TbHlHrQH4zi8aA/abnDbT2Mf7Fg0Zv9xymToGBx3AKypU65QPFb9IWrP3mCmz/GxOAXOtDSs/Au8
9mpgAhPDvUnnU23zPiBb3gMLrjn3cnDSpA8PBpnQ+FDGwpCKVos0vjkPW1AMLJXYROPsk8ra2ZsH
eyGGckCFqcoAMRIwGOlH+uJe428U6rfyqXzMckZ270YcdL0iakunMSumUIKoCZxV7xP2cJeApgzp
6g2/HXZGbzZv9y0GPY2PjD5BbQb/qKSBDniS67uq8ZOQlin0Bkw91Zu3Ut/StaKs+wXGCIMvAVPx
0hc/M1UWZ88sRUAJpvsc5ZrnyMTF5izjKa+2qmu8GptyJ4wm95M64Z6JMyLP5pVZR8oULQ9gCSD0
IXDtrlcqj2NUpkrfHMp+EQhIjOQZpswkng1QYXnS/iDbNjLes/lTDj5/AGzhNYAnz5izPHuCGkb+
NKBL1RS0ZddaweggUYupJeoCk8W6546hruS8rldJpiqhTYAQCKEJm1olXHZdHuuAPwgnEUw4vSv2
1gSajx+hZajOLUnwj5HHQ0EVyTzKLZTTZDKAeRgP+i6xKlCEPR9zxQLwlMnLOLvoBJOJ3jK45QTM
QU/xTnxd9xJDGMGXCCQRIk49MMVNzvBzbxyWiOuAm47mGzgAMnUVoqrlhaYppMNoZdIiUd3UyhNL
c6t1XNmlt0heGXdv5lhDJ5CMBWkBatKEofNaIwtlzFFMSjGa2dR3FSqT+BM2gaP2SOANGCZllTLc
BIbUmT2jpFLupVcqCSdxeXxU3zE07dvby6t42269l+mvFYQsD7MPAJeQgXGllkc6JhqkYTH2MEFx
AuO1xd6sQEi/zVwg0xirIsb+Wu+vhVGr6gIli6YIwgr9Mf3oH9BrVpeLxMBsXmXdAFKbuaO5YPrq
xEm+FouBREhZoRsVjjpKcddHmHClVnpZ5B83n+MxelXU9eQqg52vwi8ZE00LCL2/0FkETND64ENF
gzCw+zPOTa0b+07go+yonfzadAaMg61Z/Sw3ZOAWoJ8fuBOCAaIe1rZK4lCXjewI3ljO36r6Nn0T
PiQr0Ewek4XRjFC5yq5f1Y64ZU6BmPsVoKjHHQRNNaRLWOb1lo6txIcqUPTH0i62+UOykg/qAX13
YNvSV9PBeA+O/VlxPUdGMddYsYZmzkp9hCL/Uj5lQavCzwacgHwUrWxVOPE6dZtNtgTHJrIb6JV3
/ZXqREv/UVmJB2kfO7kjLjFy0GXVd+fuAJlpY4D8HDwaMHt0e3CpFsVQhqVyBJzwp8hRPE93/jbd
+nu4ko+s6vXc/qGNHpE8BqLBFAEhTukyP+pq3YqcenxF+vBdBjUr+OMfi50+mVPEbNuaex4YaAlc
CqIVYvog+Pqc666sqzZPjGO3BKHYS3Yqd+Kb5/RbfRk/Rm5tB9vsmzk4fPaWwBohhkeEBEJL0hp4
LdUr+EgbpcE7tooZgu8RAxB890F9un9LZ9aIkkJZIyHxirQHJ+gxNZ2Xvzbg1I8Tm3SR69XbnOP5
ET/ePoxIUT2e+z1AjYUJYJh7fxlzJ42IAp0pml7xAoOL7lpUmUTiwPWSdwRXcWVyX4aTnbw3fiUp
ZhRa3ouxZyLdyfW6sqjotkf3FVrpCPczJkhci/RG3pdbRfBP3NLfhN0Cw+UNewBG59Qu+c9qpz/k
L8i1sTy12asIsdAHsEmg8YOQL12LVfpSmQI5CE6p7CScWVtgC5NQMAfY3i6dmuFr3NBC0GaBUgqX
G+Ok6BQjQNNG2WdhcMpQ/NVQ1pFQsvIwv/T9bw+Q9ESARRLjNmFJcbmvl1Xlnlr6dZCcfBAXuep3
hQTOS/DCwaJsQcT8rfwZGKWy2dIoidRGDqLnY8iCn5yErwzl4xcM5Kq3GUgDWfQzs1eKEkQpitwP
pc/7WFpIZusoRzjVorS8v3+ze0zJoGzUKHYY6hNjMd3esJE6uP/r8+tF/Tz10IIAHlxfEn4+OOcP
AIovtIdYXbavwCkpyDpFACqyjAf54qvrRYmkXrfOkzy/niCytz/7p0REQ6VysPUGI3r/HDyJYUBm
MQIljZzhhaky+G7SKrJA0ADqyBXvo9YB2HvaGXuZNYrulizQf+HpRksz6aO8liWIrVEKtYizwqxR
wBtBCv01YpTrksP4IWb7Bbk41/uItxnOEQwjHkv0Al1LS9NJLst+kE+v8QcWFx4DJ3nJntWv7iN+
ua8m8+Q/mo0AIyAsFADLglvjWpZUTG3Nx4p82vQWxvn6S/RqTuigDMC3PVhv9fnjA1lRlB1YHWrz
u3wtmIqIwN6TxU0gyQDqxyrQlNGHvwoYV2zu5VytDlXu69XxcoaZVZMIIbviVKw+vVXsGmtuBfIz
m9WT9mtYZ8f2z1YCKngtDO0IQSgE2MquWvK51T1qR8lHmrtZh1sV89i7B9Vb/H2nH7zlixMEtvJa
bJJPxsRH2Mj4WTqLQKSGtnDQdtwOcE/7vrbM3k9KFGUWjaJMhAhKe1qUh1X3zLGCA9bvUyZRE4Y2
bjxBPokHzDmKxEWwH9NFO1k+xgXWGCWFPo61+jWNthyy7OWNS4frDe5XVGPI/CxKHwuJ6wc/C5RT
teVMbeNtG9t7hJ649YZFHzH3hklq8V9ZNOoiQudWqSqefOLdYRstzC8MjavsfMtqG5lBS6AbV4Io
layDcJK5UJNP2qk6OxLoxjf8m7zPNgCEgTdUsqongDcB0N3XrP6tGw/QtWxKL7tykEY5NeQT+Jr8
jbffm5PLvSvuBPZzPzCZAm8YlKu1UspZBoYfg3dMRoPUhCHCoGp1ycjg+zdgngundpRS0bTA3LFy
4GTgm6NVti93qBV7iwobKlndU7BuX1icyXNf5HofqdcAQLsKvXhQTN3Nze1gM+703EYqiMWBtQDF
jaCAKJ86p9BIUuIqa6filf/RHPSeaDZXYzZ6At8HCLqA5ZrMFoTc6y81ISGkATiSOqhGkoJKGsUA
CDoe5RN/Jdh/D48hMhBTIN40QBFE06ek3BAaYSejjWklr4ftALxavQWLrM2CQ8xrQpQkavs8qRy1
WFaCc+VwS26J2cfrclctwXRje0vhEK6ADl9XzJwU+dmrx4YSS21izEdh208Q26+DfbiUrWwvHN7Q
TrPSHW7FUPpZAEMJo5Q+C9qJ4wBcOMcPZz825dMEMsZoVy5Z+JUbynh9bpSylyLve5j9EZy5pe5q
jr/2/ii2shaAKQyY3M43FfFCSSh/tU91KUgyLCt8eBReMiANWOuZ+Y2/G0fI4zWANcGPff02Z5KR
KDEvBWfQe9vq2l8OS8n1HhGyME5oZvwgiABCCfQVbiOt78jx5GqsVuE5t4F7BmI+WSibbqMu4tVk
EUZZQo/fAzPzzBA8Vw0ykxBYfbTIg0yI9ozbHLO7vEKMftXfPyrIYSU/mitvWPipOVBCuZZEnZY8
gMAq6SCpWXQAeaMlwH6R7HqTswwi0ebrq3UtiKjNRWAR9HnoTWRJYMb3H967/ZejL5Td6ARH/w1p
QZbXw9pCcrYX8ooxmriigbwRlopwjLZOu0BSQvj7a4yFodYBel7ShkkTGoRJKpeYURUBh9mSjlXh
QX8U7AAVKtY8nTmwhhzWhShK8fMQEBBktaNzaVfbxCmtZPHeYShxugztYdkX5rgXH/XHcqVYPAYL
j8fh60+JMrZ1Xz1Z36FSAUCUAtpbNviOHiz7Am5Gs9UPSHfy1mhnDqr3brjqnfY1XiXP0YPhkumy
saOtmEo1c22vN0SlPLFAL3W4DvgQzIBZoERXW9yxefl6i8xqV2FulWd7NguMOk+DQiig6rA/GHsM
wknqysSpmHdKD83qHLUypW1gTRvMbtcX/GO5bT7WVnQoduWLwKIdmhvWa7nUDUpBrATwG+T6HzIQ
ZaKAbDqro3RuWq9lULdmKIKQwOzIreGAmvlUF94pdf6a/h+ZXIz6ArEQ6McBXaY56AtPKKp2RHcJ
78prz+XXGBCHakHthChRtK7n1m61FNYToHKqkwOB3i9ZPLTzcAHfgJZg4qEBnofvuTYQ/aTrudoX
6bn9qR8A0LO2/qr8Ep6inbC/f1/m7i2hUPoliwI5NWmnuRaFSiKaTqc0O1egPZgWAh4sfaViCmtm
GmtkhZdMCAT5eMrags5dBhMqMrMg/aJe/AyMY6DTy7JzbZYIXX3bsPb2B8FA7llPyA3DDlFgjEGU
RwZYU26MonVl0Xh5do6tPSs0nh8SaNxBTQ5ULEGPogB5vXNxHxfDJA4xkJ0LkA+OGByysE/o0gc+
5v4hzTSfSELqHAwHcCzQmXAtqfT0LimnKT7H5kIbnc5CxrUinBP3xcx1AXJAL4JCP+GEA7PWtRxe
rrI+NYQEzUsAqT1IixqNFhiPa0cPH/IyAQkGy4uZ6QIlkdI+tWu7qfPFBE2HxXYXSuu0t8CGapWT
Q7gjvCOzDDZ7e8koJDyFKP6j7Q1MtddrFArdG4UwTYGs0kx5vQO6aNXY43lxfy9nBpESQy0s0YIx
bdoEN9hKn95OP6x89dw5ogRQFrc2iiDxCwjwXG3TmNsHyY5M6+8rGZQYyujyWjcVRU3WgT7JCKqn
mw8BsoOMZ3ueO6DkUO6DEk5ebaQ4lsYZHCzJcXxTXummb2nrCPi++6dz6+5iIBbAjaS/FhVa6kZ1
Fa9XoUTEgeqlWYnf9QLcPRiezGKQm7npZF0Xgih1C4YpGvsiTM+vpYneLWBNU4ehavMQisgAwS8K
XAgGoNXXKg2ICwLSMYcM5xHbttrG29OB6UveuKpXUsRrKZFelkAQQAo4BQXTEZaArSLP+YQW2Z/D
/eO5tWlIZKHCBNMNRAulDIOgoxcg9LMzF5iv+QDUTOSby+V9ITeMKuHuw1QD0nwCKofr9eSVIZWy
1OJtML136TED7xzfuFbNaI+/eVEv5ZB9vXD2AfTmOC6DnNfJM42d6Z+bxFyfmFTPtzbtUg6l0nki
DZIRQo53EMETpD4iCLQZqkas1tXTDU27lEFps1wGmPahNtl545HpocmfgdV8d/NmXoqg7BpXa3ln
tDW2K1mJLm9xNvcuWSdGyfTWU3e1ErKbF6fCT42khAJWEqH3wKm2ipnpK606yhnQ1U+saP3Wa3C5
KEqhBQHs4mONRaVm/BGHpsXCupONv3MwNP4xkTNBrUASdm5W8iJaM479pnW++H66CbXIZIKzx8+r
a68wFVs1Hypr+WdEi3z5cv9ashSArp1rlep3VYCW3tFqLc1M15xVLtKtgA4BpvN7yxm4XBd1N42B
77q8q8i5wBFwxMiMndDhFgxtY1xN2g2NenXgqgnKhgl7p46AAK1w4bMOiaUD1OXMk2HsxxgbV/5E
jrz6NjYrA1wRdnwal+JG3PiL5/tHxVoW5eP0Eaf4xQiBi/D4nW7XS9aSGNeGZtzKvYT3JB4CXmXA
3+UvUDKs7i+BJYEyA31Rcu3E42Lqu83kDCagL6y7z3hn6McskP0JHdU4/B64xdKtbDR4BSbjxbzp
A/yryQB5XduzsU04Uas7osmj1W1Lc/zTO+uljraQP/e3jGEM0Pp6LaryJzmtJFwatCVExmFrP4Gr
tTfllzpAQwoL3MJ4PzEQ4lpcK9W+wHPEtDkLRUehugCDQ7IuLNYW3nJwLreQMga+6AueX/waAwWU
LrpVOdNCWVYbGfMyLSuxGPtI9um/bTbAO9cL82tdziuJXJ/YfMesYHAIbZ/iR9Yluv9mz4baNF4Z
9c2I/cN0C3lVg6tjyVjIfSsKTPX1QvieH8Swgu4hXmxO+j7YWLals3pimIpA7vLFk50VddNzAhbC
/5iYzT1ZFpmjzrKi9y0CJo5dS+kyScDgHLhRvYX0j26hHP0YWCHGDnYfGehQtJ92y7mZzQrobssl
lTmkFDAFi9rE2K8Gn+MCWG90/Oxq0vDyfP+cbhuifyVQ+5cqYc/zeZKdhVN+xLDztYQEVuTeF8Ja
BrV9Qqn0Fe9BCHTaOPbOUtr/bwIoV4pXhxDJCwhIJzNBH5T+FT3dl/AfivbPRtEpZIwanvpxhIhd
D2Iva3qwpcxeY/4QIwolezE3AP/KoQypF3Twq7I4Q46AfwYB/eNTYjPuJuPM6e5P6Joulw20qgdh
Fjp/XgZ7XewYQv7DZft3IZTljIpOGSstgolBS22KYjxnxm69iB6SJet6Emt/b88oo5n0VSqlDULD
aLsBA6qjSyAkept2mbVkJaduG85/V0X5U0LZdH2khMhTrl8xdPzEWMq8UvEbTP37+9SNz4w6FKoW
ZyPUa80UxIWgmMID91AveDN1KhNUQcHieIy/Q0sbTBHeFcMg3FZ0EF6jmwLlAp6mvBWVTimClqRH
wUA1rARTW6JAgr4Ki/XWEQ2YHduFJMosAEzaJoWCLLP4XYL5GSmdAPxQm2GHnlyGs307tLuQRVkI
Lc2SNOywqhEYLN/qtx+WnSzXP88SvBSRofs3ne5/hdGoeuTG+injICxYBSerdO6bopvW9OLXKQuh
l0buwUBk52fSv3dMv073f/+meUAqlHQFYPoVPWGtBJJBAcswXu5hsUiXGHqYmvCs7gshZzs7+wsh
1HkUBdh5hQF+ju7iIXWfAED63yRIlPNbccDDBT5c7OAVFI1Qrcbllwz38OZB/7sKeh4t2kP/v9d7
dA8Mjb15yhc/TXm44hii9lxjg8Rn0EqtMY58yThnlgQJR3ThOhVNYcTAzsKUoR7Y2Cfv+D8ugTLL
HipzOmdAQLLv0AxuM0Po27bqYpMoa4zGqX4MNKhqa6fHz9zag91yW1mMdTB09Zd67mKjEqOSIAlS
xsPrp/EBD/PP/3QZaJMbgPlCaEUICM5o53YxwLty70u4+WxdbBRlasexSXMFlZxzsvKfwC7CTDff
jFsuBFD3Wc//H2nXtRs5smR/6BKgN69JU77kSmpJL4S6JdG7oufX70ktdpqV4lbe6X7pGUBABSMz
XIY5UQpVSt9J6urp7Cg7zE/CZkRA8vgrRljTaqj9FCcV1KI6BiQ5YTP2v4+/0AMN2HdVwSSrwZa7
ssrHg6JRCoQteJkX9uiRPOBJ1FJwdEGFcfMlOtYt/FOg4KR4PyWySTYDSjUjL7xf0PELOvTvM9GV
iiofRMoN3v8bemAjT3YXJAvTx1gxDIwePFHYzp9EVfIQQG0FXuIe0JMA8ldxrvx7RzX6BOckmMOa
sMLElASQ8F+xo+nppvTqxxL7kqQnO3kPCUfbF9zfBTXmyKyykKam1IvTs3/wxMpWMTjTIfo5f1yX
ZB4dRiWBJNw3aU3poC8GK3yOtn/kPbx4NBithA8RNL3DyY22vsKWRHh09PtgGP10nZcFPzg/MzbT
nDRGbySUjnPuSNFxkwkL1gUADHgAo/sBDQIic1ZW00uSMOGsoqceUB/mJtpgx1KMzBJP/ZcSWRek
mCPzhV6PCxmkNLRkG3i0eCHQDiEBoTsS8Qcv4bN4Q785+/JwMwWtY6VNYsqZRixPsDv7mHifHPey
bG1mRJiIEYAlQ9sOIJKQeLMb3emIPMkjJxbiUmEillFrLCMUQaVy1dUh2VV28Ch9Po4/OIR4R8bE
LdhTk6Bb4evI2jdprT+4+evndXmWF7JXmIelKKbofwE0HBO6FL3Un3tDpU9k/5Acy824zY7+6uQ7
0SE6oCNh/zI8jfvCQTuCe532QrSBtdnAPMPUN/p9WF3q8hxT+2cJL0DJKXeTRh4jx/k7Eow8dAae
d4rV07ywbHv6/u2B1zC1FJldcMEIgyLI+ig3Yn4qzuS5AnawEpBcQz74jjdBtKSxF6QYeWgbtTD1
M7ip3XhTpvYzZrjPdpXatPZgbHioNAu27oIcIxpWKEtdkIHcTvzoIyK9XL+bJTW6+H1Kf2YRALqR
NhNGN0/TDSrdxtkGPktO1k/FWr6/TmohOLigxPjVCtV7JZBAaVzJ9qFemb/Wf0eAcaVqop1jRZ9o
IUW0fwLzi8PAgiW4YIBxCwPg3/M8hqogPbpR3XNK3tafnHCAp470G2bXUfWR3LcJBDlCr6w3tu6o
rHk5l+sXAVSESxrnxD/rhQEa7eehWKlO+eT/W8wWOgL0j1HB0udLComCHeC+iJvwH4FucuotYheO
zfEzPDYYnfcrvZPMCmzsOiSrH/t/O/bL8MDoeSrVA8DHUFEoyCEisXNvuQlvexePBUa5W7XMg6Ee
kfsQUZhLncrpOG17C/HyxU0w6u0L2NklpdR8RFvLBr4Fd+8mvUsmtXJBgVHrIYlq2fdBQdiJ2wOt
HGBadfAegYbG6Vm/rhvYLnopVSLy1FNt4EaqipjEDlCNr9Zc+77giy/4YbS8LLDMOmlwJ894X8i2
6Bp2tTeetpyw4rpdB4T5JTNYQ1AouQpmTpuG8AJxzkmxYR40U7XiFD8udg6A0LGu5dBU3IQq56S+
XMvMVhVZptZ9CHvY24r3SvuhdRLdxrwn33WzC7TKy5PyVSPU/AICphHPEx/s98LlGN1FCtg9AAB7
oL6p3+J93cRcU6dASQx0FBUT0e5I/86JghT6nd8UZUaFufE6V6YosGQoytogTp2uK7zAvQYgKICj
KQCm19jdSkR/a4HAIjnqq3WDEZr2x6f7Jt5sebnERdPz+2tYEQEeTKQIInhOSPFaOS8Y1OGc6qIQ
zigwTqCQiyKofFBoGmLZwu2uh7pe9/iL1m1GghGNpDuXuZyDxBOuTQeVwifXKfCYYLxAjAKJoDaQ
8fTseBEx9yH2y9sc0eDI31c1YaZIaRtWct+DiEbCjtRu51g3Xmw4xek6Mzw6jDNQW7OOqgbHNdqv
58mz7PNku9rjdSK8E2P8wXkwo1rHrZx2572H/jzn/HS2r5PgyS7jCKKuH5KiBwnjxut28Zpn2Xhi
RVmc3UetG4VV1biPpsDakQa4Og/XGeARYEyBlU+o7cL+n6aHZw3LQbi9xYum+bdifD04Zxyo8RAm
WYgHJZCtNhZ5To4DQWkv3QbedU44V/GFfTUj1A5K2UBD8lP+qyA30PTonaPj34H8aSA244VR8lpo
W72VcNuV2wB+VbQ11FaANYtia4RJke5sG3fumTy88xrCOZIsM7qvqWEL5CXcUkYkp47Jj21PtPfr
58dRSRYzapyqciwr0Ig3vWs+/ZJWQL/++Dv78lUFnl3SYLZWCchP6qi1AoPWQKx9OR//kgij94pf
jSnGJaH31RMM2DHbABXX5rWoLFVWL6SB0X0ISjN2VOCcwVq1LVJYm+ZUPSee+nOnrnnkvu74itNm
q5Nx7Xd9V0P4nru9pLvR/nAa3fI2GTAzNGyVJ9seBgd8Son7KRT2H2Y2ZtLPmIq4DVJNjvEBaA8N
1sFWfTDJg+GYf/Ji+02GLV+q3dDnIXXWz+JqN341aoyBU/y8Lu3LeZoZGSYmmEIjLysftzfANaAX
7P3Nt/MVR6eWMvhzGfmKxGbyjsVe+WiEODP0U/auFjq+6SCVhuJKKB+wTRPWgzfzyeWMMRaRHxnF
SHXMaXJSxOQNebTIWwNa8C+PUL10TmEfV6Ma4QjxKs0eo9WPt9w2bnkZNY7tY+tSqSj4RiZpX22v
AALfdC5vlJJ7YozBwJjZkGkDSByytefF7zl2rfEQSRfZAE4t7S7BbpQvqJKZJGBFZDVgEwsiBeAm
vRQAfdDX0Z8YvhkNRkPLJNIFKQWNs+wkgC+SturzuOMlURcdxW8q3zx6hb0VrazT2C1+Ue7Qi04b
Xg0OL8vpwBkZRkF1s88mA/HbyRnt8NbCsknst9w2R45T/7a2CwOEABj552K+EKJmFwPQQjNoCtBJ
yhU2Prxi/SzQAojtAtRksz3Wp128ETxzWxNsVYPGYmaJ37BMdfKbcZ99BKOzBcBb9DKizMrFLrhr
LXRYwYf8CImwyhyeL1kW+Bk5RnOn0C8HYYSg7A7yGd29UkcbReQVJ7PApcOE+VFW9FlRG/Rpl+H4
njsn2E6fn9ftEEezWPDpc9alUSCCCEaxqqed3BO8jDCQcZ0KtQHXbojx9tFghT7QtNCWQvef90AM
/aNYf3YplM+ZII55Fo5VRwVRx9pDMeJlL3gcMNYhkhuM+PT4/QHzEMecW9qn0e+VE2Idt2w245ho
OKGvUqX3M3Cjjf0W85dj8ggxliHsZWTFBDBCa/uyfTPRvTj5/ZnbA8+RLNZ7d4PuF34AjjICJC67
JeHdU4tBWeEmvAWwurjqUBnF6Ipxui5rHAvL4nQKZp/TUix9hVsPwk13MrFiQg95O4QX2QNIAO13
Q6M128SFGawz7KsFo9M+Nbtk85jw99QuPv9mNOhdzoW6jxKh70Fjp6/yvbiVsD14VOy3P3tnmphh
Bc4MMALYqXDZiJMoiKICd/WEFYye+ITlixrQPXjGc/GdOSPE2DS9y9q6ErFQDRYNUKaYkOO12i6N
rwBP5jcvTDwS5NIkpVNCW3EkRKcjtkp/DDZ8uRMSXpZ5UdZmtBi7NjTDCChknFuX2EegceAFEWF3
CM+bL8vBb5YY42ZN5lQaMcg8T860v9Vv2v0dF2V+0TBYIvCtLUizqjMWru6mMY2FnJb7O694698Q
l2Iv61gQ1ZOxIOa6li5HKL/JGZTnmWzXMVCdBbHEujZ78sYnoIuQW+z8fpZcjodb9qMzSozFq6zc
6mINlETA2N+EjgpI4gwM8YRhUbZndBhtHYa8FZSmQjsLsDAF+DnhD+Z/LQNdCgARpWPabJG/7dUu
6bMzxA0oMLpN4w6abuZ3cy95uzkh5shy3x907N6gapocI4BFd1gds/85kMqRf0Ei6n11auw/uag5
VeYARaHx1WnEASpkes7wrmyA+tchJ8QjtCTqc0JMwDhInTCMWVucDOQF0xfVrsl9Tib3fCy3Dxw5
59FiosU0FoO8qXBnjYcIbnQlqlVejYXMsBXedWJL5mjOF2NdtbGFEOq4to6iXGGl/EvhAD+RZ454
0kH/PlNdo1asUg9BBktUv9DCgEd0A+hQiHxnNy4AuAOYQS7YC48sY2zRJyoZjVVTAzVhexPQbBz1
TXXRv9u46XF4lZ50/lKKJaWeHyljepMULbxJ86UJU0Hap9E1PMOznvu30A5QKDNMW9Tc7JY7brPo
x+aUGXscdcpgamewe8YpY4jLLndAMwHmU7niAjJQIWSjz9+0vkHdKlmqy6lKBceTKeLh3pP2up1p
LhkfeNKz5MzmtBjbgmd2LDQYFYGQpu+yG5BfvdNu/N3ddV1YdDBzOow16fuyb/QUdOqU/Mzc0Pto
3PwoA9XzXy+cp6/gOSnGnlhTUgZ9AVKTp6L8P2CaDFuV0fnHDW6WD09VNcBfYqswW25OjSg6h/VI
G/8M1GSwVZi4JV7cvGUsy2L/D50vnzpTcUS8mhC0X3Tq196T3Hz1Bz2MFnbZyfBjwB7EsoVLKyKY
qtCkxkDlAPN39MyEg/bGB9Cn8sTKtgn4D9TKsbAV+zMv6QS9JdSBAtluoEdejtu51VaPiffOkbcl
Qz+nw/CjSfUYdgboAH/yV006Em1Gz1pJKP4GDrfhdEkQZtTYCxoiVc18GdSwioT8HHa/pqctD7Hn
q2px5ejYzoDJ789VSM1CDxT2jGDL2E3n6NiQhyf2zf3keHg93gYbVXWHz3i9tTY8+NrFMsGcTUaJ
00iUs07EF0zdVit2j7u74NhibeGx3yDsMe3rd7jkYebUGD32pzYxhAnUNEy+I5HQPjdv1yks6dWc
AjXEM70a1HGAkMKoB2/obetC29hcJ/B9Swxs0ZwCEwMY8ig2Wg0ezo5MgVUmJ0cvskG0TUaeD8Ed
NouR3rtVA2d4dJ23bW5/8qzU0tN4/glMfNAKhjUFGg15MPOeIJEqk08eJiKPBhMMGFGGbRk01Gmf
NqXbuG+Bw2NjsUV0zgdjOao6b0ZT+xIHA4s3ThGJXN/p0O3xKO6s2+sXx2OIMR9hKkpFRs2HcuNR
MoM9ovBwnQb9jSv6zCafm6Dw67GBn0IiRn5TSQYse2CScjw8R8bZWrI8TnI0RKDSQ+wGSGBoHz//
jhHGLOTqUJuCgMNyIgSbJLEnO0HHEq+vb9EeYAmKqQPFTtXYJ7EVl1JRdFhe/qp40ya5VdfX2fiO
sUmV9TcB9hFcCkkuRXQRu5OHrqdvdXsAEAEWkhXkDK9+zM82Fz+emphvQjCjycRfsZIGsVHB7yYw
cgXRMTBMo0vd6WzRs6ubv+WRuSu5KspzkuEQET+rtoAtEfJj6iW2furstxDLe0U6ZNmtOFL45QG/
80lnP6DDWNFOPejM1HY91jNXOvbBI9PoxC+1HYqkOG3jgfAizUVfjD2A/0eJOVFBhTEaFVDSsEGR
NB6WIw+FM61amTvSwiPFHGZv6MUghTL1UF7sJIf9lm7u5VZB6c9cOzvGEWJhZGRmCu6sTtZI12Lt
kErUX5Jr95PHkw8eLcYlIqDNyzgFS5PXAcczDgFrptj1zV2EMQlejmaxpmzO7opxj3Wv5RnQHDFu
AhQgxc321hkP8WZFXwVo2dsVa5Sr7HDFUXQqAt8PlCLXG1jOon9FWjNhTEpDFMREQcbhZuOhAa0/
7Af0U/1JDRPpyH/IMNyJqlIC8E6leRuLtCqRduWr/pOnWTxmGP+eNIBIlQIwgy63ioTPdERw7xPj
CZh3189t0WHN+GG8fCs2wlRbeIaIbuZ+pGRPH1W8qG/xpTg/NeqaZ5dztso2qOjlOOn+kDtAkoXv
VVyeoC97k9+Xw3p431AFPQSZ/NbxBqd168dqIz4Mbz2J7bPT/kHf5owrtqIkpE1hFD706nnKSXks
0e+Yc5GHvqzoN8FWsTgL0JR0txFjZSUBkJRhBYmjAGuS9xw59lMb2claWYeefEKv+qa7T12fJ4SL
kjGjy9hcNASoepmC7hk5/tfq8ba6vbsue/TWr3HGmNoSfX2xVoPCzj9gJM2GpeXcEI8HxvJp+TkY
KxEUFC91pHuR5Ks73lwY1fhLLjTsWMM0L3bWAZqZTRmratCkhaW2J2fDc0b086799OUVXD/s7zHj
5Wcyh61N7RgGk9IC+6L2skPv2byyIO8gGJfWA6y3D1QcxM/7W173JO+3mYvUhybTWwO/ndlcFPqF
V8jl0bA2PbCEVtLw44pzXzsAVnH3AVzUw/vD0/U7WOhsv6TE2PUS1kno6BElZAN82Z7soMQPukM8
++E+X+1eHeiA67gYkHM5fWtf5dJrwsRYeh9zf8m5gwAcvNf+MXo03cz+AEzwwelu7kNHAJSzvY4e
XLt1HtZHbG23A8/avF8/Ad49Mo4A22xisTvjI7x7ZPA4vuy7+b88Xcb8t505YpMpfnwgHzwtX0gW
z3/82yyY2WpaHQRae3pKXOGYrcqfKQHodfzoCDx8/utqzw6F/c2Bf1vjKUv+dNZkeuC3nKvkfSWj
7pVQ+35UQZb/+pcp5Vm00E2tYvnUVAHllxd4XxdAnV3eNwpiFvUjvlojhHDGrr5v6zMvZYRRsV7y
R8Ok0o3tU7ZCEmzT8PY071qTfF15z48jWa3dz7+8CEanRsPIO0EESwOxOT+t8C6ZUamhRGNgouO3
8WhIKpLcFaute7Mfyb3t3LVkv36z3x/anb1yKP7VVomdihfVcT6BycNe14avzMj/bwS/ba6PQgnt
/hP42b22BBXQ2PEO/uZMZOJ+ACn9OjXel19qyN/9FqU104lBKeS4K/Hhzj0nav4eI10I7dd7bvbL
YVBLZyPCL6ObhySudtSAedoT3q4lmUeH8X1AbyiEOgWdZw9YFIQcbgT79XAKXBWlnDVw6p92rkge
ntY8aBqOyn+liGYMBkldSRk1J8jB8MwJT0HYvlnDHMpeoPbkadd5XuicYpQ/cvLjtMGK9nuydjfa
avsUEhsom++jvQ0cXpXnq3XomkwzOuqrclo1A/h7dpzD/fvNzboiL6eKeLuCZC5q754H8NfCxsIp
3wFKP6AzAuJMyOnZn6u7wXYf3K26e0gPW3IbOfefMVlvth/rj6NIVvYPhRwOIRbyrE33ukTL1yNS
nU0fCVZXY84PHlXybnznsDk4PT711dPWNawJepwzTyF7bOkobniJZ45msgnUeJJqbJzArWW2yxO3
L6ijK/fBduzqfZgPFbUxzikghw096ZXt/jyhkhMSNO7mWO7ovEdwESOCLAyvEc2xf7UodcOich5A
Xwio1z7m0gb9Ryn1VEhkfAwga53N8/2P4E7dPK8OzqayzduGuOuVTR7wXzRcIhuuuy4+0F6tH+KV
ienKNU9aOcrIpmmE0DD1jl46wGg40fViHG/hjYy12jJauVSGVzkcg6zJjA65mcNZwjLN/tlcY7pA
cGruvrMlazanxdhjLUQ5VBz0DlYzwjLLXz55oHd5XUUW8iaaMqdCT3NmukY/ypJB1wAMYB+S+5+Z
nb6hCY4LnrkwOXZJh7HNVmrWhaWBjoFu6959VX6egaYMoLAcmI8COrlCZMvdx8+zd51B3ikyAVNb
x0hMpl+niF2TrwZ8z4PR/wGq9yV7TIQUxtY4RSXYc1KfKBnxf2UQihQaeJ2dxQAQ/Z0K9nVaX3tr
Lu9LC42k8AezOz0fJPT8wh+c1wLQiEPUtM7rBk1xATZQGZv0gw7mVRxlXzKoc+qM/EulUo5RRam3
9/f1Jnffr7O3+AaikwgiXWGoGayzEyc/EUYLCnawMGGub2O8Ght3cu388S8pMT5NMBSlVWKw4vhP
8eTUzjZxEqdd02103L3G9FxYGzlji3VEQELMz10EtkpHIz1W50jE34hoNgUSqYHBcsJh7nuJgYrj
P8fIep9EHaYgk8Bc+jKttePKlpE5DLfBw3U6C80Fl3SYlI/kh7WvRlZ3CnZlsVYdpfMEt9whGy/v
MuwZSA8+fLxdki0WrxL9WBmEp+ALNaLLb2BkMgSIdR3SixzRx5a4zdrcS+5D9fOvD5UxyH4sCBgw
wiWOgAJHCyAQwb1H8/gHw1iXDDEmOZblyurGL4YoEEmGWbnew5KAFZcjapWuiSVjlCOs9BzTARzR
tUcW0A86TBihAfpIG6CxjhDmKyEReuK5lHkCypjlXBTO2EZM9dwD+tCt7girABSl2+sCumz9f+sB
Y5ZjNcyFMAh6+Ov2KVmlgI57i7gFqYXJ1MsbY2xJq5gWkONxY+pdH9qYwoForA7IvpUIMi3b9yKg
Ra06337ZpgdhE9zUa15JeIFTAIfpqiwjNAF6GHOgWT+W50LAJ3Tecw30hTNayh543keiAsEIzAUV
5jz11pqmAOvnTk8WCe1kIAOgsAJSOzJqLakbecHD+JNLdcF6XlBljlfNUkXNVAhL531FXXjNSS6x
TW/LhfVd0IgZqW9NlLUvR0FFNSIjIoYONFd2Hni9FQqPyGXS/T9YQF8FAdBz0DVn7fKX3Iu2zVp1
qzvrfrpLTTobgkKmXcKVF+vP85283sOm5mT7WK4wmIDefgdjwY64trjdU0tx2sUBsBa9yMY8pzeM
sxZNu7ItlIR++vvbj3L3o0Rpl+jrkQib0Uf66bqyLllyTUKV31LRFWlgE9tlbJNrYpDEMbR1tNFk
7e/3byU3gPoaHfomwjMijLvI+rhHoR9EKjc7Wkf1pn0MtvqmWmludJdgWIJ6qmPurneD15PPFnW9
z/xOcPB/IzroeM/7pQD8gmnGq1iJNlS1ge85ewfZFVWyGtzu2KDOx5vb4Z4v41gywShbvQYpx1/R
VBvA5R4frBfem2LRFM1OmPEqIhopUi0EmcPPYHtrQmR6wtu2uahCMxqMuZPbSqzUETTKW39/dlXv
Dq9cTrDL44MxdokuxYHY+PBR8W3k/hJWZzxS/sQTXtw/Y9zQnynHZxGcVG7tFm7rorsGTjfjb2tb
Cq7npNhOpTSQBg3usAeMGmZ5d8oucA33WHjNY3ng8bWUFrggxhg5a0KTiyrg9KQb6VmEITlsDGKu
JMdDF/eruh0PwTZ1dNgT56Xd2Pmbti5swd67ikpg2nxiV5tteFDQGiNjrMP3jtt193Ld4iy9pi4+
kjEGMT5Rbxqhw1iRv9V+BLuhIVpGVq64A6TZGhs0Qfnne4URzsh74hBflmHdUNCWhu23JnNCg66P
WhHihEa7f3sOt5hybhwahUXb/pCaGAya7HIibnRSb+ASWvw1If3OcnhLUJdy1oAhQ0M44gdT/rbk
RpQFJRCwDwZxYNwhRyuRapU72Ue1uR3WEZo/X5Cbf4iJukPfsMNrA102gWjOM1RFBfCXyJjAXDn7
VtjhFaG0dvKBdUHZBtLPG1pYVOcZFcb6BUmpS3mA4xbt87tgJy9ICPOQvJZN7IwIY/tSDLHLZgwi
cNFPOtoaIzx++pNI7q4Lz8JDXAMm8j9Hxti/VqzEs1qCDlDS7uUHBQ+e9XUKy9ZiRoIxf9M5M7OG
iie8RXfz8ZKuC+eTQ2PhGXDBBmP8FA3DEOccNEY7fZfW5a7b1u92vOIhty6q2m9evq5tluUKwg6Q
DV8SBukeNsK97nVIj1znZuk1POfmS85nVPQwNgQhAjeDp3heAWjv1+hIh41Sp8mIeaN7dM2ftbEl
dxtB2znJEy59Jn6Splo5pyr06OlVymxpF51OCC0Fu/VgQG+LTYl6u3JrYYY2P3CMGU+HvzKnc96z
MBZzE7SrkbyeLCB0RrZP0AHIE0uqQd/it9lVMsZCFAMDUIcw2c9O5B4O8lY5Vs+IlTSsmP8vHqrU
CF8jx1oNs0kn/Yw7LUvy40V6islO8tb8plD6O9/pKFiZi8yy/j2zXHah3PnwzRbBJE0uepWjASay
uAWOQwy88+qWuyHg/zFWv2kyR5lUcZsFJmiieJOHMFXY3Rt5nz3nypbKMNALQ1GxWxnO5avCNZON
SBWjvC2THplsTAn7T1ZiK7vCbvCOM710bb/QZ7lMBEdFskh7Oq/eneuaufyqmX0Bc4sqdmM3kxL2
p+chJwAFCrbdznKrrwb9mIi7/GAegSiFPYL5ivt8pWr3/Wp/s8/4hNFSVGFIQHxoMe61yYm/d0nn
ug/XmVxq/UGPmKFrKtZ4YQk9w2QUh60SaucevkfdAus3gq3DWKw95NgscojW6rYi2uQ0P9qY1Cfs
xNmVFdy5GAP2Sf+RPODfdcmr7y963dlHMcyj+mZMetohUMcGgjSx1dMjoHvrH9d5XxZlU1LQmCup
isSitgeamUcpoMBP43ZCce/FfuTWfhY11ER4JIo6uiTZxZ0+4I2H0B8oJ/mz/rpT79IbfTPcDxnJ
sXnu9Y7XbLSUVtIwXKfgOpHLVQ3mQgtMwmmCn/an6DN5olvUaLI/svfej19HFNYCYhyku8nGOuRw
Vca81ziNfVmxBTwYil2mjJ3h7GqasRCLIRazHiHGiL7Q8ylxgT61F7GKbFg98GaeFqbENDD7mxwT
bkSFVEZmUvUYHAfKc3X0BoDx+mR0bGGl8YBNFiNeWdZFXTMMqAvbUhnk577KTcjL2Rm8+NRkdmDY
Oqila9fev7xMeH0ULyJmqzhOeqF5HXzOKDNRf+NPfhF1df+/ALf+Kt7TVBoWur3LnkwqJHo5oeKS
Bs4JMlFBMCp+IbRgNfTJQdmnREuJ6DWc4GeZL+RuFMOg16gz91fLRaSUVFghqYaXbAMSHD58zLa+
BLa4Tqs/wcfCSULjRUvXLU03mOAxjATFGGMwpgFXaX9voa1wsI8CN1m9rIe/CZk0ip35L7M/j1ND
T/AJCKRoVX5OiOpaXv4gAWNzq2LJrXN8k3el3eYk3lq3zYGXMlx8qM54Zd+KSid3iVjhE3YUd7Pb
9B/VofyR76ZVtnnDtAVWka7d2F3HK//Iy8vRm/tmCFRdx8yDZMjfgNum1JfTtByRoahoEjJ0W24D
zcIQFe5yRoO5S9VMsYq3AI1Dc5snNk1NbeGWV49I8xL07AgOL4O0LLC/SbI1OV+qyn7spx6Vb22X
4e29Tg6Wewtg0fAgONKm+snbLv0VBF85SbYs5/tJOfoxXIhD12/Ud9iuCGwMjORAavhD04sGXFOw
0ErTVUs1mTMVp7QDmrYKh7XxItHOHYzp6zf9vnmNtyMnV7YY/6P08H/EWIPqtxnmjGsQezKQukIx
WsKaARkD9Ckvzlk+xRkpxqBZbTrqfSYjW+EZ5CaWXUDdojsivWvQiaHF3KbfxeBizhs96Jn+Z3mV
JQC3pnmzWELaFFYGmBxEwFuAE8YsxRiyptPtL4ppyDoTLSV4Do+ZpdEYA3O3aKKiYepg/5Kddejy
uwmWOcOoMaIMTNdjgP+SM2rMA8OMB3SLS+iKQt1IsbcNN/O8lK2gO8JQ0LewjMhgfEM8KJMooNJ4
irC1ZzrWt9wU0lKMDZFQREWV0EaisTKh9GKSlVDms5N9HjrB1jclsIldu/zoDiIX+HPJJM7JMRIx
5Wp/FtSeiiCNjQ6nHOP7hvuDprpN9/MB6TruM2LpEOc0mdfa6GtDjZdvjz17yGDdYHK/ABayvskw
aLdPnMKB/1lrvPHZRec3J8sEoXnZZtE0gWwB3DdMit1guEoB1IPaw8GrDrXO4rpHF1e1K3ZnJz4U
LgpXnAfcUgxDnzVofNENrJtjTFmhtX5m1iKt4/5MHcOd7Ld0xcOYXnwlzqh8actMz/MYYVJQKT20
oSI/bwSCrLiNtRYNaR6SfbwzKl7KZtEJzUkyClg0copxbjA2uurHdHK8V6fbq05w263UdfIrdDkG
ZsknzOkxejIIuYj2NdA7lMAij0r7YzomWAyHHDsN0d55ibfFLKIG1A7VAB6ZiZL+pYUJGj3yQxV+
wYEXqu+Lre8gq32v72Ju79CS8ZyTYqxM242ChA3NtHxI1xePFfEd1FWR+8pdp34QNiiX8s6T3g/r
0ec0GcEUq2mI0PxIY1DRbo+B+6t1JhSNc27hctHt0SDJVGTTNHCclyep1a1ZWLGPEBDVlIC0xxBd
zrIX2KF7vhtWn9clZantmNrRf8gxktKIk5jrFcj1dMB8IAc9JRl6Q1zFlp7EvSu/HM/YJHEm9t6w
3UeaN8Ka6sRBjfT6l3z1fH0749mXMMa2KIpc60cBMmsazqv5kdxZ3uCTe6Pc2Y+fzdu4t/+Lutyi
iZ9RZcytlbZNl5Wg6gT3XkbqNcUTkd0wJ90nUWJb7jDqFx4MzoTHoqWbkWUiAKSQw6SuQRZQLTlZ
iZ6JnEzJgypV6ddfO1NGLWvsv6u7M8h0TjLZ+UbcGi0JjkhvvnUuBXTUbnrUeu6pIk3EsI3XaJUd
5Oej6K1erDfMW69QobO7T9HrneOL6Cn2HQ+6ZjE6gQwiJyDriIp05uL9NEuSXAxodNIhRQmwLrfD
uzzgAq5wKTGXHflA6S1HUJo8Z0CDfUqS28ZOPF58t2guZhwxztRQsZHDj6Ph1J7Ja7cpdyqpI4LO
w/UfgAvh6GakGEFSxrottRQs6dhi2B7bw3S0VmjggN8k1xV0MZkCSgj+aeraZG28lWMKRjYgTOX+
YE6Ah6jvJRQMD7fGSArv01yjilpv4t350K85gcGiluq6jG5RUxWRC2CMYoC4duhAuvHa7eSkDak2
mfN+nUEeEcbyqpYPjNAzTKG89VfWLiWoA2QcRuh1fFPIGSOMrE/WGVPlLWhUbvmubCVb4bmqpVob
lOifo2JkvJks+Zw2oKARp7pHJw+kfHCHVeJdP63lmGZGiBFyv1RqNVVAyFxpMnrXxxyJEftFRhNo
67Q/aITMS5UuZg/xboKNQKEBb13GW2WAg0iAeEm9FeDl/U8tIuFL4t6mb3m5y5w/e4TOCTKnGVqq
kuRdOJyefwYDAX6h6qBC2q/r9XB7/TwX4/4Za8xxWjkS+2ZswRFpPyLsprr37frfg5LCVMxosMYC
A+xqQy2t+Jk8htiDBVTndhc4AkeTFtMEc0KM38nis9xMI44t+nzO3NzbVED3RZ5gx1GnZYtuAApZ
Eqk8GAxHI7qC/dwvBrykk2OwvjHsH9kJgw3X72bZ9M3IMPx0SqA2sQkyrUbM0NZSZOmLlX76kbw3
bvZcC0Tf77ErtFsJ208rJNXu3+93xNXNvoAar9mjpZvOcnDW8AUxwjTkkWtPWpkEUFrXOV2+uRkd
JtJFX17ZmFVJDzS0Y8+/NR1185Le9es/aNqdc8TadICfxIpfg1LhBsfQvvfXCeYneWHlYqD1mx82
ozoVaRy3Z1BRHsKTjpRV5YgeF5p/2TDNyDCGSQz9GFuLQcb/UG4APrrKPiwXK1A84S51ywOyjZx7
oo7imyOZEWQcSZGVdaBnINjR7FhxaNbBStke0VK62fEwR3lnyBhBMRF7qQ1Ay1onwFIdiObu1WeR
wxKPCmMAtQh7mg2qyvJBaFHTDIj4YBxMYGtxjm7Jz+uqJmvA3kHV7Wu+dKZKuTZ1qRhmAypewa67
LW+s0olRwTBWkottdj7RUZ3Zmb4dvv5RuDajzSK9GKaGacEUtL30Jrzxw9vObX+I9MXqc5Nl9FpY
EZnTYmSy8Y08tWqk44pP/7BzdLtfoZYITMHBbdB9at1xznUptpnTY0RyFLH/Ek3cAy22Be5z5Aq2
uNHu8l3q4z2J+tBn4du8aeDFMESn9VMUL0UR0emlYaxMP2rjlJrm+4OHFb6qfY+dmJ2Nju6HT4En
O0vR1Zwa428iJUskIDYOp9QZjyX6iFcBXkjbaeS56iX9nhNiPM65COJE1/Ph9D+kfddy68iS7Rcx
At68wtOLZkuUXhDSlgTCEh4Evv6u4sy0wBKaFfecVnRE9wsTmZWVlXalJQ5WaQsGelG8b99WgKnJ
ODeiB7/0ZCRB6mnBYpiSDyvwdMpWKkDEpXcxRcKvtVkKwuKJeltiJTx3PBHeEjCX7Yu6DOf1m4fR
1YaZzJ8yJiPx3UZrx3c8CPg+70EqeA4KYKDPLGa9cDKPOKZBxQt9dU7CpAON5848LePNm4imVyv8
A4zp3DAPiK6fH5/ULffz4KQk6kYPgQaU5BbWY7mtzNj++CiMOUBYxLN9lKyot5uVyS0PgeWZ17UJ
gO2dPP9kJqjJhXr0EdQ1989pLPo8OcV17sSBGcyvvWF6XuB8ei2r2W7SHxkLmXp7yqIUy2YAy715
AozyVrEU1JwilJlZxVeWylCGRPaTmisKUIoNK9wgOYsJ909WkXViCxM8cJUUR9AnhViWMiBalydJ
UfK419J7vU0Eu3ltPxRDWCFe2otooPesQ7U9mN0SobXTo9AAubLyE5NHOPoIyrjU15K/qGd8xLO1
LlfnJ95xmvfCaOf7lxQtEiyou8mc5phpysLEl7as1Aj0cusZyPqFWfzdmOaOxdfkw66JQM/CbIks
07JN+74Scyw4w6LCo2p3c4AlsIYepp+bEQ1KdHkchf0lITTS91TFwLZuK9aK/7PAxP36EpmssHAy
hYcdKf8wRclOr/XyyoUgyL29qYawiAPUC/f7/WAUZrBI3e38eLaKwMoXxeHb210+dqghmn9M4Dy3
doAGKfOwg+1jKTLh85cVGH0WZcuTWCuUpJDwaCjuddnPH1u6yXrCiGu6RpOcL7Ka5vh5oTQCVzos
sI15t2O85pM3/oeHm+0ZPRJpq/JFqYGIlRamZJXAYYJWMjiZEhSmnFVe1WVJBKTkvX+Cbj1NS7DE
4nhavnGKeekM0TZ3uvWdm8mXxRwQnHwjxvSog/E58VK1og+mTj0mkHU4tM+YM7Dm+/leNZ/sl1ek
60zZTLxF7fZGmhlesAUmx+djvm+eLK0gKia8MJ8siLIqUd9xif1CybSuP55OaKUZgH8PWObBw0DS
FfApxsqw3yPMDLXuAYlv9ztAMREoZgzps76CxjxshaKpFJQVMKQkKm5oqBid/9qn5tnRbenJBZzG
gXv5Lt/iv2aJjXffHVZmD63N6kyd7I0dSUOmfIWmPrdN0V4hDWuN7W3GNl4Aoloy8CkzzgQ8Crbp
Ak4Yf9/JujOurc0SBf/bPVfQ3ScAWFCVyAgp9W53kXJuJb/ujrOzkayERbtKbQkrKpbhqrZ1BAS1
K2Dmj5Wz+33J7slSD7ivlO3QySArGz4OQJuvNCNh70r7fc1ARlNkDqlpRQGuwP01S9VI8DkVFU/S
VzgD/tCi5AxxI2zRtPWdmX/a9QE165fHSv77wbknSomUE8VW8VUeGWO3+FM5/vYAt8R7TGNKfpIg
CTr6hzXtF2onFjJ0M6VQifx6O7bPluxiZgmTo4/JTDhaaEcf0aE0NEnrsCpy0GnM2gnR3Ve+8Ngo
nGNpESt5cWtRvrcN97Sow+LjXo30C2h1i2x11FNjW6D6qFrn2BbnJ1yMBTANsTvbbJaaWVvKQsAS
KPuyn7vB2YreBwwCYo16uNLtyLfUXQcYMRnj67Ama4sZshMFffSx1CE311hK+gb1ZtFI5oW9xpI6
1RbmirHIXd9kHMOURo1PgbotJTfICZojyGkTm7nGplkmQ7/jvXvpU46uHzWDPpMgfXLOHcafA6Ap
qOZsPQNOy/9//u2eGOXvFmpfnLvuJj2yrXzpO1hyVDEc2inTNpYaMQ6jhxwvzQXNTyBSrHkXZUNW
iXL6DqIYj6F7QcUv3f9+EnR116e3au02+LLfv6vl8+Prx6JAiampsKY0voICurDtyMo9jUC8WCyv
bcITJ8fxwwklqb5R1HIGeNWj7GxPiYmn2dFe2+fUYTrKxF78vjY/lCi/J/Axo3BNbhxtQzcCvgU8
DUw7s5tKpy/oDyUi29HpVxwXiXoBSpUdAa0MjnFnSAcFeCQYMQusYskapJyoOtxJkc7i9UWay5EO
KT5XuwK9NeYm3QaW+VglJnzgeyqURY7OUtzqCqo1MpZofZwt7tXHDmK0YKhWzHjImBxRFhkbec+c
T04LCBo2llr0n6TD2vvPJIfIlwD/cJLAUcZU4WZBJWPnBCLBt2CH9znHdNDMijmD1WExEalBfCNS
lCntsqtaxPyNFDIHmNM7v/hW5Mw2AcaQ3bRCyxfjwCZVfkSRMhOVEghBnqHqFc2v1ke8vi4GtKwE
DtDYHlOatBYjQpS1UP0qq6QYmdbCPl1VA3uyEpPVxUwswa/7O6JBW4pZW4aRHl9Raj0luE3JgiEu
FhOUgZAvQqn6OTKcy4QswDPiOaoXrM6tCRCOey2gjAMvDnIzayCq7FSiifPtfFhXJrph4G0A+2PB
mTyW7ZSAzsvRACN8Sq9kPkRyNMd+VRr8B7ZqPsXzhTzvAsYhEv4eCJgOcRteOV+KAtqylhYDglzs
kGFCOk5gZd6xT4e4+rVu6lQCkec2M9ZvvpnAZ8EMpbXWnnwJgxSccbY3i72BQU6Xw26Tr8RlXnrG
Sd8M3chAAxTUT2L9Zsh0g1sD8wvQB7n3ms43f8zLHGCBe5ZnPkESGSCAp6EkrGJnGaVcenKtsM2x
wSTgADBNs8aw2OXA8DqmLAwpIeEfWeQ1juZLvQZJ6JMOiBRt1byVO+0SbwEGmRL7bHz7rBm7iYQz
yisYBiNIAiJm6KkHoYgzadZn0OVlhY1/CKbW6A1uLTikQYhNR7yZWpmr7dPaYIFVSROm7Y409T7M
hCyUMwnGtPhurRlST9eVFlnkC07nNWw5FjEYs00BeH/zbKlm5whP0uFqvseH60ZaYsB1hZVjRPMC
J3HVJ4b3NNE7eC8Z6lkR5LaUU1J6IggUPEKHGF8j2x0w15yDtrE3/kaes8qiE10BhKqMdhS4VJia
oV6YTK7KIgthwURQJPuy4w1mwAMbbYMqsPrUxaEzssXMkoHK1jN7iifcnjvq1Gsjp7x6LX3kqzlX
cIEpw3vw4u3rIjfUt8y9vLBwUqb8ETzcpNUCXrCkK1QTVuznbeNLYFc2yjlvNS7iBkNezIDyGzis
uEEgbxhlHiWFJ9uNBR02TKYMd5k01zZWUWZAyKUuHYzaC1h/FG3LJQBPNzM3t21vh9ZMwzZfASv5
h+kqE/k9+ACaXTiVl3NN6hw1Yk8engOg2pfxGgm8zSIrDBFoNxtmbzq5RzRRlUMvJNn/wPF0nug6
KOk5FzVk74RFbwNeACmrzRMqjMHfxy7ERCFCkcaUqBtdySoXhSRPGHtX9CskeAIHp0BqTiRoFsEx
Q2/kYAIRx569RVjgJwQGUK5NTz3y7LmOCWfj7mMoh6ashbjBNC7eQjBtYb+VbazI+rbWVJZ4rHas
rPrU8zBmnnJusrSUIi1Tydle8Pi+vLZIhVoMCbOYojQ45lDtTzJyllintU6NoTEBFBHN19k8mpef
BJUnV61wrrqNlRmvsitYtpaazAkx4XfRGkeN3DNAtziBl2nArZlfc74cBj0GG09v2voNVUodgxUb
y4CvQ/wdglLxmPmJSb97mpRFzv0I8wcRaHI7GWrDH8hkug3I1KczuvU7zCGgr9xnts9PylzmZA29
1Rh4ovHxKk5BmrUIe+xpwQIzU19sWIEtiwLlWQx5hWR+d+6PqRdZuplsTP3zseymLJ864oHSG55r
ep0rCQ+G+GFeXdbZTCr/P7+PpgnYoJE75kfcRah7cGCRHbj5tjZeTf/jMQ+3t48yZFhigyF6QUWq
mb/5TiMiSUHAAjShP1YLwZVsGZT28Uo3vxQ02LQ7prWeOJY7epQFGaQa8zAz0NMPJIGJhGKFZi9l
HrgdNruq6LDnUM09MricMNcy6TxE8wmmNbSbxzbiMsDWujPKuT3C2ctz4zbrFK7m32olYkSRFcpM
vEcylnUBLw/1TRVTfPfHps1CbBT2+/4YoPXwbHWME5uYBFHufp+SYMJjKnFI+f64XK5vNQqkUo7J
3+PFNObG31Vrr+KV8YoxADOzF4dynQHT+ROpCIblECdlOuKTUv9ID7HMGPtX0F+wdrp9CDCNwNA3
VyM67Pdihcdphalh4xBmRro9fGv776V+/FyykDanUiIjeWj0NVFnddxeU5RsuN356TpP9+2W99LP
ABmLC4PnqccYAGU8amXwdIidvj9bOdJCJe0h+9Ihi2DX22F+zJzjdYkwyXXtVWflaACq4e0c9Pn3
5zNDjSdcSUCK6MBI4GTseL4dyUiNBzUfGn64DLdM01JzZ4AGmwHPNDNm7gWg3az8xZRzJ/Mq/Gas
v8F7pFC+axcPPVl4MMDErVu4OrrRrsqj8Pyxvewco7BWamm8lvv0qTT6+SEzWQBe0wIffQCl7JJ8
rYs0qYbj8nQNjQDzEk+9vf7IHSc196FZWHZj5QXg6uyFAMQhoOZskbhktejdEse0lRzLgVi1keAr
aQgUsSqG4/PzOl+9VcZHfzEDw52ZLpqzgyfsQG+x75Cs0YjwDjDOnXkM1FW7crqPFcQgv0S5obff
trrzUa2vxvwrNF07QtxUmpfDAbCYO+Y1nzRnPydAoxTKTdykgk5oL0+a+xZ9vkl/Bli2OWD5Wruz
Xhfvh0XnfS8ALP0KGJ0/kcEM4KceDWwbBaoEBqFU4dZ7MRL/IOlVFMkDxC87iskl6KwuD8eXVMBk
Zm13gEA5NKmhMl6NCZQHVCglQCzwKMRiZIE69VDpygx5XR7XbSaYZ9SVnGKdrrHXIdrO/iAPFBkL
fYHhq4XnNd6zx7jtEwYWiCgiZnUwbcUpNGCAqIVpGmBzBToE1pIZLgoLBv17x1CuqYLimAwNFVBo
canJA7gEAquBQkP6VtrBKzv9P+HO3NGhsiK+nJz7tAOdmQfLud5+XDEzaA6uDe01DjuPdWmnXBvk
r5FbJiZMB4D8/aUVg6Do20Lmj2oGW33ezl3cFgDm2Avz8Un9zhCq0A70KWMaWud+ASZqiSIUYRPD
UXMqo39dmQMT/ed3aHBPgjLEvtZn165M8MgthqVhrxabQ8943CYU4Z4GZWuDIhxmhQo2CKhKYc6N
VW/ZDFFNJCfuiVB3Sghhz881GFnODOl1g7zmba8Uy2xNeAX3dCj3f8ahcnqpQOd5LaKRLduzRlpY
h07ZZL+vL3lTkkOvdv3poOyt/0qpbgyObJ6OVSPDcMHvV3CpMgP7dA+PCUzUGO9EROecQ7FFmrIF
BRmIR5ETmmfP8z5ZJ8GQE518DfIhLVoZBxG/6+8YS2Y1h01kd+/ZoK75OZql9YBWBfihwKx1IaoF
tKo3dqzhxglAx3tKxD0bHYkcXRDxSaA0bNenxjyd3s6mt72YH9u1k6Pb74p27C2e4R3joH4/BPd0
qcvP5UFZyeTy86e3pxZb7Gw7Mv4wbuZv80yIoOlIR4wEa0ldmCxS6tAvL+jAQoYYhhkenTG8PuZk
Ar3ingh1aQa9EGYVn90s5Z/9luzO8vb7YN3U1n61iwdLzwGBFxDYGAZlBnsSFUyfgdfklwIon1fN
Hon4VQXwDCd0sZ8CIuX3K+PFvszRv/8HxW/19TsY0IypmSLzPkxkee5kcEvhj7QonwmqXnIQ9LP2
5xn7FgxnbjypJmCzX+yNyVLafzGE/5wr3YteaZUenDOQK7AkDNuxu+XO+o9M1Q8J6gZeJQWtryS6
toBifjFfAJYeSYwDnCiq3IuNunx6DVi8rsYBri3Hcb6EJ/dpZZM+0Mh8ZsFkMM+IunFX9ayqfQ6h
IbYdnK3D45Dc0su8FbIiWJKEVVms/rvffvY9f9Tr23JJ2eUyhDgsG8fUj4/1/1+s5M8ZUe+u3GZi
1qcVODrFmzXGEo7IKBpnL99gtQGDFvnU+2jpnhXKlMQo+EXCBdKz1ldMbEUOOrFMwz6EKHvpFusB
mOjZvCdHGZVLJFU+J0EzlsvUsNY4rvn8qTXdr9rbw7tcYAJBR9cZ62H7F3/pH5HSPas9V0lpNgOb
aWDKbwuooobqVeUxypfTD+gPGcpvvmA3g4w5DuQcLgY3V7aW1zFT4L/LhncipPGa+rQPS/1M9N06
OZWJEjuCW2wpxnK4Q+6ipZsVdLCYokyG3J+7uC+K/qj8kRHNOXOsJpYsFz2nwAo1WSJkHhVlPESF
r9WLDBXJgBlmBevqtMD4zW7HOKqJ+ua9HCm7wZ/FHCuDQQdqCJuBfBjK9S427Hk64G6Yg0as91Sm
jEakFoPOAQzw+IwNeG+3t+T4ZfxFJgoxlYml0izsBdZzIlN2RAd4UKgEoBgbWN+4rhy8KVvGe8Ky
9TJlQCIfua8mh3acLBTWjsYc2TX0/GO4YKnZrHs8kV25PzTKflRxJXS8BpaWIPcGemdnj33Sjmtn
KFriXn/vPj85xnbuSXMvCBryeQCwlW7B68gLQGdnBf8emqI2xuUE8JbHNliYvNGj36c0EViKmS+3
uNGi8Yy2qre37RwZG6wzaTAyaGIMjHWjyY39ZfRHBClVvGKMiedDECTAhhjvJ4G96Wg2a0kEuaqP
6FAKmMgCJ7cNBCdjwVn38lhsE+Uw6MKIC0rzcqVM1VlyE5ulvWPyYMUvgMHn6U/Ah2dp3qQRHBGj
FK9R+0ppZykqBQnSBkiWsxIT0/boh8LNzxlpWdAEs4sagZ0cOaQtzPoXMUdIHmDmkGX7JlMUI1rU
O9WKPZAAfRyM7kTb3EPWH9i5nyzngnFvbjm7EUd18n/HLx5CV3YfH/9Euvnu+G/2dvTrQcW1TUKc
5Wes0iVl9rfYc46FO3eRaV0NZmfZm01qpY6HKI/F2kS+8Z469UqpWl/Xgg4JLtFJMcwTHkMfJWZN
gA5sVh/AGfE+vcMfbsnsU2Qo4s1CjtjWs1kWB0BcOqpbbS4jm8nQjWl/eqQb1KUt+WEW1xfCmYUk
MrzPLWKeGhnkzjIXvfcfJIzvJUld47IFThXAqkgqC3CQjvM/xs+yZXNh7R7rzHRGa8QbdYtlPZPU
TMMthuGzVZN3X83Fble/Msgwrhfdy1zKkprHRITh1eBea1QafGzCMgWVFWgxDDkNbNfpRZ00JFJe
Wpwte/5iW5z+tG/oeWTZP9YjRdezriF/4dOCkEqN58KoV468wmuvIk2LyWw7Pi2Y4fBkLuXntOik
cA/IJQDv4LSQLTKsChvzyoO+5lqjYvWNTnsxI1LUda4KoUnlCLcKUQkJSr4AQwCnwja97+WONX40
nZwaUaMefE6LBkH2wZiFHP7aSW0UhOf7ynJfF/aiNw4ewobl52OlnPY/kS3C5KCkAfabsvlCe1Xq
nEdUKQIIZJsfjnPEDcLcwLZD08MMwfd3d8vEMchOPwI/ZMkhj+xVfhZnuSbcyJ5OWwxrAv7PhrNt
YrcqnG3zW++MHJ1CnIdyyYxhzCbqCsS4/FCnYpewadREKOseHdf1Kjq+refG1QT942bDGqv/lxvy
Q4vSoUiM60AeQGv5DKhxUu8PsWXexfruFWynDYf4sWj/RWl/CFJqVAQSVhmRoJZEgjCbwBVSLBd5
qZ2yYdBiag/lMoqpXimKSl5bzj2hAXhNnFTfeXHtzbsNL9W2PAZ35Bd/O48/3FHvUKu1UXQlXjFe
WCOFyqCG7b6XLhPv71/e8h9K1AtUpFyV5zOYtuf6r2qIuB1zN/MGeOAvAOgcsKsW894M9v7lmf0h
Sj1F6rn63yRnZdfW8oxSvbYyXDTGN6b5Kc93gfX5zMSZICr47zJFJ9H9Zazrs9TqxMcsLQub5daq
t0UHUWVd3YbB37945//Hn8rR5uaspmlKYow3fetbc0NCLty8RbqsVguRiOoRV5SJqcMOc1FnEhRa
jrUlrvM+dZ1w+YbkIzIj4G+1sj3eNA+eBYAEL7R2yR9Wams6a/ePqVHpMRyYdDUt1dtbjCabY2gg
T2IMC8T1TNkS2T1imLI07UzF/oaSKCzGmNCVnXkIfLUN48VQWGQo+6KJgdiVHchosaGf0ap66k3x
b4plekmI/yN98nC7K2OeafiM+V/XXb0uFohXDrZtzM+Ob/39+4J+yBO6nPTdZWV++ghmFwsbYW1z
YYXR04mj0QFQJmqm+FXkk6yzBTyMfI6RiBnchh3DLE37dj96TZmlEC3bV58kAy7ozzdnb5xj7jzW
bDuxOI8OmLJIKp9dtICEtsO8sHyDgBQ9ZmM6kTISFmV+2kCoheoKNmIDSb3dCb0aBPRijz5ho8ZV
3dhm+ARMmMNuyYSXmvZa/xEhXS6NctnXORK5rUG1MnWb+2sugprhHDPMunrTl5HnEWtVHF1JrgiI
LMTHgrfqtgQkwS7NAybIWKUVhklX6fLppb8iIo2QClu+FWRuAw7W/glo+oZgfC+A4XmIGDEwS+Vv
ZeMRi01+PXPDrUanLPzO4HewA3KHeMN6rC5MQpTFqc9c3tck3L24/iuee8B1egemYjz2FVW6wTXi
rrEmXqEYz8scA5P6hnsND4m5u/mGjzmaaBMbe4YYNbl/CtuZEITyjGjH83rN48lPAcLnYnuKh5rt
wfRELPdlSJHxTtE9SrGsdbyeQYjLM1aFYvVNcNyxzNNjrwnQvvdsBYBmrLHOgZTeQiyFLLfp6bt4
AYgrQgombtVtkdUDO3XzUEf6d67FLuMzaPzVsd6WaMNfb4/zfbj+OibbPXqGetH4+jIMs0KTJWAH
9NXyEB96z2NJluEKq3TyLKoQnWbk6pXW8vS2dY5PbYpzROpHnScmwxlm3YZbJDBiuxfDISkI2zPP
yc+G7wF+hoBKMQ6T8QrQ+TM5jAIZYKwkYlOwmG6t5caQWBxDK/8l8fiPOaYTaVHj/28hxMEeExS4
dXNvmO8L1NZx91guKOMO3ELjkeiG4P8MyXKNCrT/BHSJxxeb5XjeLv6IQlsjy1MpuGW9ayGhtJ1H
Tr38C6tPWn1ZTa8Mi0Vn465JLg/aFZoQLr4KNuYvSwMoZ0POUzEoSG3bQh8reU7QR+va5GRQEXv+
LwVHmY7zNenwWoIXjC29HZHPxBr5W/lhmX6w0kkMxugMWdbGPNfyoLXsvoXXcvPNuDoTQ7p35p3O
jDVNmEQZ8V3T9zV6b2PTnTtryXWgD/vARW3W2NjodseaenQfMVSQSZwKSPIZemPLCtxd7BNy+cc3
x1pKa76wOnPIbb/ZaVuzf7F23vchWUcX2I7lf2mi6NxZ3UTKoKGNALbDAqQZXFX0QiT4Y/A6XWT8
cSRvIxCj61ZmIo/lOuQkw3f0WKmmcEJLF4MKS12oSAShVXS5kmCyuJi5pxiXY98zSDAMk0j5A/1Z
1UIuRk8HQuNwoboey1QwclEqvRWSz/RIDipQOK3TDWe+GTkSQ4DTc2dzxk1mWCW6P6wRpbpRWlDq
TODGrgIjdvfu06bco6zNIMU/jlRusfno+IO4ibsONv1oWZ1iDGiwNt6RTjwzPF2GAkhU4iKZFU0d
DuAIEd0FQFSIGCRGlZeR4gKg173rJM64XEt6ZCo7E6Oo1hb7SgLjC0GtgQGdDRbao0ZfAYOfBbE4
HTeIgN/Xsd5S0G6KM5KhEPC+GpB3Xveendg+KtYXsiU2StokZdFg8PrxoU36iCN61G3yr7NzFWU4
M9lYXj39T/zx+PenI68RAeou1VhzmWCGC5qOGQjn7QORF0pyiWG8blCw2i3/My0cEaTeyUxUY63x
iQSN+dz1HbQUGb7d7x/zNXmtRlSoB1LL0+x6CYlvPVhAdmCZ7MnMwujniYUaqcE5SJKzXpCrpOxC
NzFueXmGlWPpGu0oA4/1fz320xJz9aRz/Asx8cosTe+A9AyLp8lQ/4cn2lPuBlE7dyRFfV594GhU
bEFaKpjP1S3+tWKVwyZN+IiYcC9AmdMzQfgfYtY6cbi/nsXiZ9LcjUhQ9YREiXU9vKUaJZPfvyDV
jiiR5SNPwArCeRlRke4ZaZK2SkMRUkusN4Bhf10xsG7Y4Rz9LUFuP1ZqJjHKGhRB1/eiBmLW6VSu
UmPZmRLaJh3pldO2xdyrGodBkXz+r6hxxB5tHopMAPAFKJJlcRfXQIrWQNXCk+csbWcdF2UXAFgP
f5Z0u6KSjSkW9Au5Muq+K1QsEBvq8w5jeM+PuWMpIWUkZuisyC41ucVSacxiDGYw6z4s+VGGQgz1
vNWJEmbzcH1d6uYVzbXfxLmL8C9D5acTJT+nRbvqzXBVCl0Htec1kusQIVCfrD1wBPCH8g8ZXgXE
ZWNgVSRDlNN10hFp6kWOhXgW9ToUBaspkXDGpi0kKztTP+TbwOif/nZOuxgW4jqI4UJ73uODnG4W
GFGnzUlcXNqUNHMu39KvypGhoTvNfmaOWTOUlHbVpaEPhMsAAYuGDxDKDRbqCquFdwhZGdHpLMmI
I8quhEKtd5FEdHNNeueA/RjjLixQ3AJYLUN6kx7biBZlVqRUTGXuDB+gtE6NjVoTHubaACwqZshQ
h2FQY9y6X977JcBaIWL6LfQFfgRw3OZ7VCNQv8cCOKZ9ZrzUtCcvK7I/q3tQa8x1YQQ27wIemnHv
putJIwFShkQFQ01B0tfNIlkBqPRbXMqpEWBb7wYI1N9MH4rFFGVVro3PcaEKerfZ0cTS32ZPj0+J
5RfSXvwQi4QpkHC2qY1MU2v8Rf+rZmyQb9154vExOYZO0P68pgErWfQJQ4Bq5jeZoexZnjTrkOiJ
jSbseqEmQkMLmrH/In36NsIEe1cyHk1yXR68mTTS8EXRK1XNQWiNvUjzcPtYVKxfpwxDHomCqJGs
8VIBAlE1f/zrLEt6w64debaJoOdZJeDnG7NbWFeya+7vsCjm5pLlok9bHQWRlKSTbWaUzQ5ltCkV
EWI47auxsEYb6KusfSXEZ/h9Ej8kKBfQnynCRctAwuGXwlNiCEzzwmKCOo1qwDBs6sNrQT/wet28
RZaY28JLj62Z2GOAliTkixgnNP0G/TBFWWtNi7tS7EFSeEuwnGr1ZL8uTO8xkenYQ+I4AkAFqCt6
CIMftDPf5g3x+1JsBF3DH0PTSm1gOAhDcniGGP7DpAEY0aPcB74T05rMAR6Hv9h8bIoL2M3HLE2/
qCMSlL6JZRsWrd6So8JQO3q5thgkmCPbiHwbHtaYVRKY9saAyC3qog54NJ0iKFe9dBkIylJjpkZY
GYNHwA2IV/Z2trRw6f9dHDDAEDrZWoyWO1YX2aRqjshTyt8rftY2Z5DfBju4KICYfyzQ6STMiACl
+7OzorW8D9Qq0Tiv1mdz60RW82du7LlPtONd3QMmk5I/rBTMdBZzRJbSfwhbDfpBuR6v1mCkf0IX
za5VDa+Wwd+kSo7oKPeRXaZfZ1yqYfPE87OKU9Osflu8PBYhkxcq6CF9frVagJel5S9mAXpQUHuW
Xz8ZZMhJ/LKDI1aIqoyMOrYblWeJbO0o9iHglfe3RkLUjQ49iyGi048oEaGOKKFm1CVqCoaiFsA1
dWUaTvwVuIE8Z4VWt3rNv5MS6AYpQdbOhTJA/ZbozFS+YgEIdVLolgGy55ezAaxlgst3drjNp7VT
IwwuL2WGikz7FP8IVqA7p7KwrqqeJ+tQrCQ3DHTZZUa2PxyYANkMTRE4ypjkcTvEuo9lHcu8XaJ8
lcJ2eOp8919pym/MBbE+D1lEhLrmzPy1CjcJsDF6FSk631ZzVtg4+UCP5EfdMb1TfaWTgBGXfoex
ET4tAtZLNm32RySoKxZg85daRTgizJwC4yVe4iUzgLqsLt5F+2AxB3ZYLFF3LZazgFMTIkGre8eC
KpId7qyrXRqeybjXAosWddvaACjPWghazxYBJr3YACu2Lpv1WzOY2sG4zFer3G4cZSuXGGzH/mXG
m8qgf1Pa0W0PSyWVmwpKmVn1x8aGFX6sjiwG6b6gJi3yTo+JDT6d/MU8tGG+HGGOuhWJ8K2Lt/QW
iuOZFjPSJ5r3wLrQDUJX4PeFF50sx1nnn/OrcWy+AsPJPV8ygRboycfHnE773T9qSrcHYRsoulyu
N3oXo7PPAHKNV4qTIUvEoPT4XRPoEkYeylj600BpiFvSm9hftMq9v4lBuj437xdsT7MYzt10E8aI
OerJvlyUSy6FuOYX+1n6rhd5YiyYcz6P/R3hljwdKWOih1UjDfB3MB09+yuZ10XaYqnYY+lNRl8j
Tihrcm21IY/I7Xb2349/makB1GXWitkla2t8//kMZ8NwYTfQCIQEE2uCgqHadF2hEcvrNSaCit+j
w/D+39kEuowgZkoocj0ktPZdR3VShs1jnDLdaKOpcRFKREpoAotRYH4FQtXjg2AcMd1jI/czPsgv
YMCfYxSgYmy2ZEQFQBK+95D4tml7tSNqelp3C9KaW6+y0KkSEzBr6DvcHUzTft3s3Vxm3fzJyPFH
eel2GwBYC7pck5u/OGk7eOx5Z32yBhanQ8cRFaJ+o3so5S1mgVIwCCBF3nkjU+gucBORxgdSssls
JyPyemCob0/IiBzwHcIujIk8E6usDVMwIEdkLVEgY7p7LAES5RzR4mcBhnJmsGNNaWCvV3rIveh5
8A9nVuzBspj0kt54ptRlQ+xM6VRrH0F36bLRAibTiD8nRZcLBP7iB2ID0fWA6H4p1kVrmFgzx7L+
jCtL9/dk10rQGgExQbdYK6b2FJst6kgY7uktSG4pPjGbHVl+OT0Bx8Uil6QSSKoeMpe2gdZ2z8Qm
SVb70DTY00iEVJCty1yEhbg4p062LljAtDl8yp8o7JB6Fcs3Zxgmun1H7kRuKGpoX4zCSvjcYp9D
a7UAoe8BxFUaWr2wOeexLbw5Aw9ul0i93HEYXwI/AU2xAcLDPjH+1sDTAT4M49Vg8UYZjUsjCtIs
Ahy3Xhuhb1Qsoz7daiijmwHoopou0SMfRdi2maATEGiMDWbObB+vX01sDFgcQsdiguRNp89H5Cgr
36gXrcHWO5LQJuNlu3h51ObS3xBLLnTLW0SGd/B2jKfxXw7rh0fqsJqc4/WUYDMP26Uzd2bmsMeC
v2+mhSdK/VspfuhQh1X1aSu2MyLLJRAUt3PfQv8wgQ0qgfMPsDMmQRLcPiJIeV018Abzsw+CJdry
yDAUpvUIyiFxWfGu4FnBbLXFUP3p4OaHS8rYcxhQaUQNKvm8BEln3XXY0vLkHwSLM5LA3BVL1s6Z
f7H6PyQpF7DgivrccThAoIBUhva0InhkQGJicDb9ZP5Dhg7bzoA9G0oSATwnq3VvDg7yFpd1H5IF
VczZQIay3HgevZl6NRNlIcICUPHgOG/ZUXqPY8N33i+NzeCLdenomC2IuTqTCIw+hkiCpew4mEP2
5sYCNe/Dn00zF+EZsNpMiK4/UE06bpvlvC9pF2hJqlo+FpedQwZXLMtFx2uqj6VlaktMCbb0CMZJ
clFhfO40V3GQ1rUYrwxLNygbctHjoEMRCIZ4ibmv8OWx6t3e+kfiokxH64tBFss3E2WdhAX2r2E9
zQfBRbpi/CA0a8war9I5ekwSYCRZicvcksyUJ2VM8lrKw/gKDvNVuvnILNiQarV6WeE58FjtnZOx
tooVsJjuwIoc2tkvsKBHyPMIfYoVQKYyO8VKawKh+Fiqk03MsoLtpsAYxFYFGk8ao+LFWenJOLMF
u9F+XEzgPsEm65svxXpC62rgNMvAUTafAZAiNZtRkpq6A2Py1KFmcqGhBgLy2IhzQdfO+YvB35QN
GROgjoz3w34ozqgOLdfOh/OlzGuPNHui7JVBQT6fZ85jgpPZ1jFByvbzapopXYpaEQBelpKde+GT
x9p5SH6DvgpjGpSxv15rSedC0DidHOsKYJ+oYESykymFEQkaZDquyy4SycFgV/0hein+onYfVOYn
c8XV1Fs5JkQCp5GRbxu+1UIyT48Wdn/hW09oHkmMFfETPcV+fnw6DHWjd91q1+YqhlcQq2zM09os
iz4ZPGDXpSwgNYzaJ53B4IOGB14vR0rgKkZm+drQgFhVgpfdLMdWVlZ6bEoRxvSI9zMWnoAW3y4E
PTE0opfEOO8yAEo+ltlksW5MhFyxEZGAL7trK4BI6ZyW8KAa+y17DW3htdKNcF7LyIh34O3b8zms
jSyYk/u39But7uMPIA/P6AO6oA4VeTbASMTIeaw/CtdAaMa7xmB7Hs9oX2GeIfWMVd1MRtYf7IKY
vbYAiq0cSULt/7H2ZbutI0u2X0SA8/CaHCVZli3JtuwXYnu7zFGcRFIkv/6uVHeXubPYykade17q
ABtwKJIRKyNjWDFCSw76LYbdhiqj7ijphiKb9Jk900yRJWGqr/T7QbGT9N8gmD6S8Y2HGbcn+T9O
cSaLcbQRzefn8AJZrxssdfyonowg3Q0RuTgNeK6cQ+iiQexg6x4I1nDRcJOsywc7+wGMsWYZRpyu
En6Ac/oIQSCHqD9AhGrw4pAlJ58fKmOvenQulXMFORuQc1Rv0eG+Pyz63EwNxhrLTBjCocGfz/F2
EVed4wYNlxx3Kb8y14Exwi4uS7AdSDgrdAJ9rEji97bqPLwVGHe0OyKtrpzgbTEdMZdIT3VmilNU
lnVYQiJNEZw8T3AvHjkcuPMxPM2YC3lI1KuM3QmUgwcDuRak2Gt1f/8TLd5ec2WYS1g1xkHKkUum
UQ1m6rBeUCXyGwcYF8PBuRTmGr5W0hShuAwpFTpXJ5gDVvVufPdlHUQeDyqod/zDfRGjoaHGNDFC
wgjTywIzOJoCYS3dPuBKqAoGAETOyVHDuiOGTexZoZWqoqRCDO11OQ2O8agSdB6jcPWvju9HIza5
dxlyLTQng2rkbQtn2EyN/WSTGGHu1/B/6NleRtuZQAaAoljOZC2S6egPxotOn4qjOjm6Er95qi22
NBszSQwEnXMRC2AznCJcCRmA+OmCsfMJ7QWbJxFlXeBrchA3kPuluzxH5hgKm+srzepiYq83uMmd
8GnyHw7r4FtbmTbv89H74p6lMBAF6m4rm3rI2VzX1m1J8PQs2c8a2tnu2+RyADI7TQaakkTOLrWF
03zNkDtH85U3YNbNsn3ff4SvfT8HPOpnrqkwKFXpbTnUGUzFaRzt1vQ1eIojr4pX2VnzTnIREmf6
MWilxHJkxi0cwenpoLnyWJ4EDSjPbf7lOTeDIeqk10VqAuNFJAL6lfCYby6/H7+vyCfW3PUivM+m
MsFNL0hVeh5whvWH8oaZIFUhrUteXCygzPH/0IRiqv4zkt+AmpqbtV28pn8Ole0LroZUTaQG0l8v
LlYIRo/etvOVM6kTMj2/i2/Pr7yu1OVbZyaSwZcQnI2FKFGIPpUAzf07UPMb/Pmv3A/J8XG2Tzg/
Y46wvmg4WpfyYlYtEVz1Lfi673iLgRSabLGMTsG+VpHxO0SspjnJJtpF/ekx4M/zLWvx8/cZJ8ta
UdZ7HX+/dh0w4lL6/84bHQwP3tdjOfKcKcI4WILx/T60IAidybaT7aN1tJ1EW+9Is31GmfxROw6c
Xuv/BUF+lGN8zeibPJUUyNRAJ0xEF/vtULH9bZJ1XJOvL+4o+NI72tAV2Jco4dxM5jDV7Dr2ITUJ
bKgWPovd+UVDM3yLvGX7UmEL6fWNPydHdfjHFaBbpok2bCSqbtRSs5hRRi95a4XJRCfgwWgsEC2I
JVteDQ1Wfowk84Ln3JZFm/M5VY5Yxs/iZuqtRE4nhJAwfim1317soNsEChcxNXpR39OQuciVFttF
5BSiHP2jJIpXOFin4O3R2f72F6qRT+7bO10fHZKX9XqNNsETfXMgtkCp6OsLLFj24zseOc9AAM6l
uGxfs7OnhzQ7+wjZ8cws8cu2SqABah6x8wscB7xVzVw5zDXfiSCoEuk3hmrbcisrJFrZlf2tPJUb
3eV82cULaqYUgzhXtddrOYdSCAlP2OOCV/6jhAPMbV4v8CKdHJZQ/W27jL+EU9yb+khFgT/E9E8K
WPajzA0fAsqJEgQ2aEFbol8xnY35bBqwYVUOevK7DR7K3MTRItTOfg2LUEYcabmY4ZSdj2mjdJ5l
3+7l+EWNCHfM5BYD3jNrBpxawWglWYE4WtKcnNhb7VfxzixspKuS1AkAiqFtykEFKgGY8WFNd+g8
v/JC1cU7+kdrNskoXpVYyhLYFj7B1f3A3lEvfFB8jESjGEg3E339u/fNTCSNamduM11Sc8xHaB5m
xKvXYkoEBAe+m2D/QKC9d9zSO+fLsinHKIwxIyFA4Eb1ERVIZxQo1uImwU4dkAx88dI8y+/4mYIM
Yqlpk8pTT+Whtzk9jLsgAA0iB304wG8w4JNVyVBqBoSg2ngG+SJqmtzEMAd6DQZ4kEOX066N6KbL
jWd5mmi7uMjAmMkjMuBBnMGgTifg7hQu0OYVgSK2RAwkArM4nVTmHNst/3vH7wwGdM5Xo0dPakjL
7Fc7fTAwTALUQSpVehRBenxZfT+jxhLaussNGTmXpsEgjBZ2F1FocJwZ1g84ybOyp8NymBmwC4H8
ZzBuMPCSqnoEx6ayGrI5beXCFr8q1KOxlJFozr97rP2YPJtFrYqiNYqMXtIfFz97ibagrjuAc+dK
hAdeGmY5zPr72jAZ/EiK+FxdS0DWFpjlfRZ4ihYbsEMmh2DzLyPkmWZMpINByjETQIlCO/7i3YS3
Lk6QN+3Ds3+TgYxhsGSzjCgMO9nzYKBggW5CBw95Hp8+VxKDG91VNuWugf1jLuaW/wNpzQOy+Bsu
zi++LWYnx6CHkUWZkqrxhEoPGk3AJ0TpixG38BpMeHhrMuAhF1UupApsfXO6bHtSBBUBiYzMHUJd
bFGYBSxsgB+qZVGce5zd6MclQTCWuIJrWHb4ULSkGp2qITq5PCBa+trEyaPV2/e9+tb5dge8TAZB
BMMqw3SEmSALg7k+3VY2AqgInMQF99UqrO0QNLHeFV2UcuJGthngRo0QS9D3Dp/ehmtLDMh0knzO
9BpeP649r7atEduGwUorrFC6wJ64+8ov53p/7IndyZpN2PKsiLAnZA63WIGzAjfudv9mEmxjslZf
HGnUaNijNlUsENAVU8YSeMZ6607W+snIEQ4qTrlVMN3lB8musL/S7ReeORxpS74yl8aY8ITsWtlb
kIZZEFI4if02IjrhvlCXEoZzMczlN+VljxaO8y1oEEgGJr1g/OQVfxbNYi6FsdIiLpLiqt3iH3TD
JyDeAq03ykzcyvVit/JcEmOAY51KWR9CnwZ1u3bCEisMI9u0KxDvh2+8WSwsUOR9q6UX0kzo7UfN
4tdcK8Ix1ui3Ojm9SFe6x5TcDg+kL54R8kQxV51mTgV4MSCKZl1PjoX0xZVcTuoZ0l6/8tN/ZoVs
e74hIXvR0A8X+vFBmYh+RsGVlgFSHunCYivR/BCZC68Bf3RkXqDZ6NcYfNp4GAc1sTMAjYER0Syn
Rsu5LW6oeGNloB83vGVjuaQgi/Hg/Icw92EWy33cUs9ztk7bEkjH4mX87xs5A2RGv145Aehid4qp
mhZedxr2drPEsfFZ0BKhwvZ2BWOvsNb/ocfhfEv6u/+JXz9iGNeIrLYTzL4AfmEiCVPS4Dh7oXUW
XjTGkcN6gypNUmtSF8Q7JHqOsOglAUMdwcHdV2jx8p2d2+1DztzOiFGpjxQohHvXo/Q4QzCAQRvZ
PHrnIC2w4SVfF6cP5yIpas9EVho2AJk5RKILGPwjH1vFO6+1bbcSUSJLcK8693VcbCGdC2S8Qul7
wbxeqY75rgYBbfA8+hwRvO9F/32m03VUp7zrKuh0mh6ymljPKaIl2mTpfPH2r0jLl+jfRsjOrOSq
noliD1t/PQGyHB2lenDSBBiX52hFrfmOtd/GjWdaaaYY6XJS0/ejI9q72C5r0gTq0Vh/H4x3uuny
/7Drkqcdc5sKmqyDfAdCp90rmPBpijl1qk32kB1BhsHrE1ykD54bB3OtRm2ZFLlErfHk9Yc0dBDm
YdkRirVvX9/fXMrz5ZDk59sxACJeIpSGVYijJBInB7FmYNjXIxdAFmMSU5HBJW0h3hIZgxwv50Fv
VBOpZFBOXZ81V1vbqezlPvf9vajRTBIT0nVypkYmlMIBam8ppo0waSSsMFzOgaqlKpSGdlFJNdB/
ZmL53p8+Jsfnog1bFW6s+sfq09pf35sa/Tyb6PO+3S8V+P6QxAQIQ6MLQmFqkLQ57bzPY/u2t9y/
fhO89EH/ndtXonEj4wVfw8yMJEqmpdPiCvPBQjEu6zKypqOOXM2rQEq7vtomGFDd2nk5VNvK/+/B
xy8eeC3Fe6iBSaCbMRRVRIffnwebjONZytRSpD3i4fpIF/aS99F5/IX9CVxCthsfGAMqf0hj4D+q
CuwXHzrxlqItscwJHv7L8i7kMyKptwf5SH7b1vb+q3k0PczHVTZIM4INnlr3P/PS00eXobgM6gDJ
0G9mMIO3pNeqrrjGIqpnm63s1ioq1IiqRUgMvq0VXWHDkUjBhNH9D4nMR27FMRkGLD045k+o2BoG
SDKRDkYz0vj2jLj6lZ9oWYh1/5DIeOfYC2k0halIS5FbxQmPlK4K6RbuutalSOIPSRTXZ6dZ5OcJ
zKwZrKhHfnY3TY789RbYXWAdv3APypQVzkYbJ++WUhcuDF2WZAssJ+DlgQn/KbgpZQXPvBwGpZHB
62HE0wM4UFws7zYIbsjUptVRZGXQVl/75ruJcv1n/mb5djrY102ANSHgMbbj12pvn3cHp+elDZd6
0f/4hcxH6OPztcEyIfzCbo3CBEj+t7C3qfFbFwRvOBqb2ObDWSUa3VJofoJGr+c1pC/B5x8/gvk+
daZm51jEMYGDWCOYdEVNwjNJyg236Hn/w8hn34O5wNM0ssrGKqAtXt39QX4/H92X7/qT97xfqnT9
oRFzdV+nCaFdDI26teMEVgu2aFRrw+ftRiMKiTEFWHnZ1kK7PyJaH0tpt9jwAIMQXo0ssLlV46VH
zx+/h7nb5Qw3sd7Tz+w4n+r79Kk7BZFAUdiSHvOBNGe0CS1OAmfpzTeXynajCJdQvuQSlbrZjo/J
s1yDyy12ntSVHz0MSBNgp1HsjgSU++iru2y+ImfcdJ88aFsEmp+vzralpEYUD5aJnzGiiIgsCHbY
h96A/ZRYw/7FgVEasN+xMJYm7RqVuaXntYj7Ge4epk6/D5CY4E6FLWPaTCnm5SB3sdoI3U2Qh7R4
rhApQlp8sAXMWWDSwoZyUcHd0nQ7rHsKMpCWgUFHLPsKCpZkdLN1aU9BRD53XlwRDT0xj3lOSgdB
auUf1oNvP4Jox+4ScBhRhKWPepTsTTt7+zfFqz+sjYGy6lJOVqzD54CnJ1SvMBCFrWT8e2shqvxD
DgMiZWWpvRjiBJAOEm0h8dQvNUED5VR6PMvl3B8qAyOYj8sLyaCH7dClh26E4fIH+qDqgtjngdYy
DCuKLlqmJGuGyChmDFIItWBSr54TpgQJBBH9rvST/RsnmQli1Loqw9WKLw1Vi9592brz3mMA5X0x
Sx2hiJx+9GFAD8m0VgtDiOns1vHGR2UTgqzugfxeAXQLErTb26M+33LzCIsm8iOZHdlMVTPq+w6S
B+xaesMW9egrJdNg5/BN7m6nxUttJoyJkTsdnAqSRZFAdi92AkgP4YHYyHLgFroXnm7zE71Z0CyQ
yqs+xroI6KWQ7UZC87Xmvjc+723POz0G2jQj1DS1ghRhh8DjHVO1aAVBZwLnelrK9vyhDQtlVgNG
S2rvumE78l+hA35gtcK0a7cSnOCLdoEku+fn+1a51Bj3h1QGpky5qPNrQs+wt/Od+dB58ql9dKqX
b8H5in3uTtyl7PwfApno6myepaYyIBDD7ZJz2XYdOXx3nwAR7i5jaRGwZrbIQMjlUojmWaOysOnm
oybeKiI5yLsO3NTZEqHcH2oxICJOKRrnzxBVOa1HVycmtY0BVYvoduYK+3Oymezm+Xt6CQ6F/23Q
rhoOPFMJ/7gKZ8oy+IKtKbFlUfuhT7TS1n+/8pqzlt6/cyVv/z5zOBNsDue6hYjOvq0VxUNUmDAi
/R2AD9D+4lGmLEcVSMmYeHSKkmQyLnHONOFyxXzFUV83Fbluy7+y7fnldxys28w5dDs8Bze01sc5
yWWnmMllnGIwulSqWsiNHzan5ohcjbLGG98+oL+O44AL2Qxdnoli3EGMhia5CBCVkfwoPaISfvji
uPgiIs9EMF6QhVFTmSZEVM52178ZLsa7DkHu81Jpy6+3mSDGB8xazLVOHfFobwLk7M4k+0bBBLNm
tL1OdhuTSPvG7Zzs6LoVZpk94fmKFzB54bX7LrmCIumiocBmsGuFSYAlRiyGmj7RPE2V2UpNHG50
Qg+N9TZFlvFQkfAflaUGv2RZdBFbk3qbtw97N0S/a+Pb389X9GdgbJXzDXnimKNVtDIdxxLiMuJ8
fExk54NNNyePLwG3mWbxdTZXjQESYRRwiV+oangebk+7owf6Xj8MVDBlIK/Mjb8Wv9bPUbLvshw5
UVPL/+sodXs4IxjCI/QY+YO7TsAxFfPSDLdnz52Pxz7BciWc0iwy4N8JUT6zaS1IboIF0Gtzs3Z9
jKT9RR5C8rgmlK1G19fPDrJcX/oe9Fq/IrBcOJyvuwQCsxNnn2my2Qi1RE9cPLvNZeP7+xh8pL/f
7RFdgt92K3v/avBUn8tkwhphVFItv+AMNqdTjPwpeXtcy0HIXSi+FKTN5TBYaih6FKEdDL54jAhd
teRaqb3yfYJ+ZQFhvZ3+BVStuQwsS3e/IqN7QpJo5lJn9OtROMNmghDPBwHcreQEOjHMzJUDGWob
dQTeJ1yKEufiKAjPrsZzj/vicoE4hDX9w5DaaWA/hxiGWt23lWVn+VGLOc7QKMv+Qk3F2B/QTYe5
w/t/f/HumyvCXEhymCegUhKgiDPIdnyQfP20Vj+x3jqIdtwRocWody6OuZyiVtZTkzo/dl/mjlOp
wehFtjt67/Vq3X4E3CHkJQ49GP7PCTJQek6vJvr5oSCqqoWDBSPYckLJAP0nyk5u01LulZhuR3SX
d7bLvvAjmkHWUc4i2cxj6fg6+rggsR4uuxKdZ/ocE2F7qpvSvChlhSNtD1cHFAeohnPeRItv2dkZ
GlTRmbXXl2s1TlgkgZCCkhCCQtmmI3l78wEUBNj+9euAjaxf3G+3VKCefzu2lVrpk3HAxmwcoNO5
Ar4cUkw+L5BeqnT+IYWBjmKStaYvYCGvzkeeEqxjjZ5E8iISFPojh+7f4QWc9C/+80L62zDYmtZg
DpXSWDjPriESCVfTmTYWIN2NAuE35+MtJlYUMPOjCKCiDYQlfEmnRq8H7Swdu9F2xBeJFlceyyfb
9HjEbEutkfpcFAMmfdvKvW7lEr1kHDFaJRi9c7vdepRcbl/UIgLP1GKQxJTzFgz9BWzj5GRuEyi2
A0YqTri+GIfNhDDgoV+Hq3zpIMQxayL+1oPD+Y0DwPSm+IctzEQwINGr1ZRnDT7PFbYQRO7xQmrb
XBkfkr1udS6ByC1SvSOP9eWiAB2+gsTecXNxMalc9XBnOvDaReQ19NEJT4rP/R4lRyf1NLAD6cfk
hEmj1dqtV3pJuhUCXm7nxiJS/hwC6+j6uag6bUylY2WS7BpMk42sy0i+9TPnPuWZqME4u1VrsFEB
JlrITmxh+DCIn4P1y7quCJfOjH66e0fNBAla3hnnZMRR0xTBdrtKwR/VE//h4X295hLfLXV6zZ2P
HZ9IhOmMrCakbYeEYI1daqun8I3HyrX4SFc0Q8EzHdQEusy6RBe1SpeWsFc7elSc2g9Xyr4Ihr1K
92k2eN+hqoIsu/KVEf3lvrMsX0Qz4YyzJGmvh2pRSwgfwBi73en2DmHmvkWap3EHm9ZwA0fd/yu8
/hHLciRUuVS3WHQjHbUqKIJHe4hsdYPiO90b8K/KhLMDvtW1ZpftEEqtEmLvOSoJr9veKwk261i9
g1T4hstdtWihuop8CyjH0NrBnKemgDsgHBsK2J7s6jbefnvs1L6s1odvcE/e/3rLN9GPNPYYEzms
uvN4kZBnoaWbaD180kHGrHJQbebIWkTumSwmZLHOVjVpCjTbbtPI0a+uKqPVsvZe2o9Dho0PPu+q
WOyawNT0/5wlyyObNmGhTQ20U0jvFbL9sAZjqDu4soU6hvM1He5ryPl0t3aSmZmkTRWWk3KVjt7V
LwLVO4icxbncz8XAV3LOJiG/QkIjOONTC8rODMsxVhvebNkyJs9OjnnkFHGqKl2Bk3OQsUpclBIx
LIeeaj7fNAWnfyDyTBIToLQXTLhrl0FCXuXk0CfiUSLH+qW0V+aD/8u2s11wyN0Dwj5eN8Yybs5E
s/FKp10z+dpCyc3H9sM7jjXBkjRi50FMxNu68oAHWzwfYKB6ys5VqLbQFueqSbZYk+Sl2NAZ8cPY
kkO67j7Lz/tWuZiDn3sBgyixZMRKZUGm6ONpjCamq5tsrcYWfPtSrXObn09aDAR/DpbNJ3XKtTBi
DWb6Cu6V2EZX9eTXq8unyXvP3VzqjvWweaS0+Z/z1EpwFyDZ71F0fu3f0buyLTxrr+3/2h+xMK57
GQIhRhtJudKvKOTwHpbUTO/9EHokM9+Xy1ZtBonaEmb/m13uFWBkO90+KmWNRMWf81U5fsPSTxhR
05R5Cg9t0d/tfbQri1yQwd5cEWl4a/0TBSuOxMUn0uyrMuCTN11iKUNHPVXaYXfteGtUUo9YRc57
3iq842TwR77ElmhOkFW7jUd59k/Fw2iboLstCUatJB8cXO+D6775KhhhMIGBXZeogliOs+EdNM+Y
GYDSZFXX4wjuUzxQG/u82PqugcNyn2pUp3smxMCRhEbpc2hBZ3CDqz5Y70Calb5VuCML1/5P7ZUB
ojaUJOzyhrA0t7cb77PW7KryzUcHvYupnfwb0mJ9BkIqA0Ilpd7TRZjrBtEhHlQJsWzckEGINM99
O72Fu3fOkV1+V11GVSsTeqO8OuU63l1SzAatVrsCS7gFjbS+jSBxk9vxFoSJ+faL2zt5W1pw7xcw
kU50DlNd70Zc0952g0Ua293F/kxItl5Rnm03D9YVkb33lwN3NokTgmgMDEXnwSz6CDC0ddC1eXnj
XWBLZBzz73j79xnOhb2ErYxSj+/Ye1t0NCle5ZUvV8u1XPTX4NV2uH4Wtt37azQK+r97+2n/dPY7
9C2+xGB6AY+DP/ni7rF3scw4t4PX4eoPT/ctYDGliQ2LOn0Nod1bZFw2ubSGUI8iRSohwJhrvhqc
S+ZoiSfk5LqyXtcNNilvnnmJncXy7Fww48JDH1utFN0Ei88aKRKCsYDTVhwxor/u3sV6iwFsHlgu
RoVzqYwv11FuSTUoaY5IyZ122/M+i2zpjJ4rleNai2HhXBLjxeek1cGnQyVZ6IZW7aK1e5zlWnGl
rfF+/ysudgvOhLFNM6BF7tQyg7ANBlWi2ss+4p1+PMdOt7JLA3dO7QZYd3R2Ht1HxV4XbgDH1g3C
u/dorZL15vnvYLxZjPHwLhuqdBM7wj4fiV2tKdfNfX0XX9JzOYzvSlFRD2drgr4YNtrtanuPRUK+
YbtkjbuNTvGmNq+KuoQXc5lM7qVryz6uJ+g2dPanlyILj7be9bm17+vGM9FbT8oMNmo1+28T3bQH
xX8HY9yzafNuahqA3PtQTNBwTqdIx8fCAVq77TbDxC76OmOLNj9+8ct39HPck8aATNqXtR6HkBZi
+3xqr9e9/6taP3OsbynMm38gBlGspG+LNpKko5ythD1Ks1NshwJvLnhpjESfi2EgROssuS9Manuv
6NLZoUtntSdPb1ghjmHaw4bPJ8z7VgySTIOUXtKcfqtN6zga6AFe0IW7q71YQ5cmN6uyFLvO9GP7
EYZrnmNOGOLAtWN5xQaN9FjhgT4Bjp0vxXC6jtkYXVNlSWNjD2nSYkkBAd2xnAKDpnFTe/q8xs7L
GtXsFLEHN4OzFCnPJTLo1EqlEJeSgqhx04QkElC7x2MSmbDnZ+HhvnaLtjhTjgWoKp667kqNBKeo
FraGQ3y9L2IRj2YiGDxq9F4AWbwsHYWO1FvtDbwsnZ14aFy+L2f5JpsJovY5A6RiEvM06aHL1Xby
p9JuGkKnLTdc7i6eRTCg1Eax0YcJvs+mDwmi7PUjFrdmu+cD5ZjhlmAW7XymFgNKgiK06SCouKuM
39W7BD7/s+RkooPkCZddj2d5DDTFcd+qxs0cNt7HbiI1zAGlWwzBc18PPLUYeKrF0sIYPA6xcsBl
Mzmlb7wIa8AErzJHveUfoD47PwaWRPD7lmar0Yzhtj9K+7XsvNCb9771LWaeZk6rM+1RZZU0ZlJA
DBLKqn/afnzsVmjWxxrHBxelwBd7E/v3RS52FcxFMjjRZ0LRixksAzyB2wZPWdmNGy993FQpwWPo
PzxIncGKq9l0iiVC3OtJIOoKZX20StxXiQNHbH9JbNRDK6UQEafk+peIdgW7l3kWsXwzolRr0Mlb
Q7MYRIrG81XOQNiKF1Xo425ceau/nhLbx8UIih4bOx75+bPFiHMmkwEnLMVT2zjS4cUYEvroH8ZH
AQztvNjvFnT909h/VGOgaWgHOa4vVAzdqH51J1J5nYIOOrTN8LpaKBjck8UA07m59uYZr4cjuNSl
fUjW3Effsjn8aMPAUSI3mhTXBoU+vE1O29rdDjE4WZWtejrvKv874Ecxy+D+I5PBJayNaUA/Dq2Q
bjw1MmljYrj5r6giB+SrOXfjMt7+CGOwaZJbPW5zKEiFbZPVfW9aTBPrfxudzi7kHrprmmYKdDG8
T3QV7/erIqDZcLTAlViZZXPELYbPM3EMHlWmeg0nDeIERBOnq1sd8k3zCsYPhyNoCdINFEcpha6K
PkbGLsRrXOQj2iAw7OmE709nB1QtmG7jSFm6oeZSGEsY0FCfnTtIQSnBQlJfJa7iYsUYR5vF1tC5
HMYI0ry+KmMNObc1IKCkOK7QGoqp0F+/sCSa1xe52Kc5E8deVJk8gUX9DHFgaHG8CPHE0dsZpEPz
yHZ8RrOCQXa0q5/sL+/jU6WRJ3d8aLCHEoOjQbF9rt/AinP/qBeTLPPfxFjOGVt26/hCP+jgbI+Y
wybYsIluHSAyKCu/rAeO36lL2DUXyNxl2mBkCmrsMqIP2c9Gon4gOjh/o8Jwdbc7kmz3pZ17x9V+
Dzb0wU5fkePTbBBsny30dLqS6xbk0UbtjMfltoQI8x/G3E2VNghyU+KHvTZoA7H4rHRL+DYXwFxE
Y9GV3VDRo/a2FzsXieL/F/+d9M67jRbTH3NZzG3UW0NxEamfolsUw23IgBTO6ghaVPH9d/qmYx16
haHs1zrk9X7xTpH+++wpoLbXQeupjSvYp2095u59e13MRs4VYwBIPufxZbx9pc3pI8Y+3b3hPsBa
U2zR5qcllj+ZZckWtolhyJzRphe7diwws3HcgB/u46NwwEjiWv7ZwdQpB/SWblzD+BHFKAba2HjQ
CogS/dftp3rMPA7aLTbQzCUwqDppLUaGc0ioDr2L1ndKBsD5OsvA/aMEA6gWJVc3IohwqDdjM+UK
bTP8ltDFkH+mCtsTOkyVqqRWT63M88btMd79RX7TviMMVX6PQZD6vM/zvwDl36qxfWUT+FsGcepw
V5y2HvjygFD+EwJXOlnGy0MsVl3m+jEgGcpmrw8S9AOpwbF8jki0zmP0mhNU6HzssLMPVU2+QVot
PNHm3i+OLS5mGOfyGSykYyjpJEP+6KOPAFCF3k3E5rwbkZoDG8fOxTCIaGitEU4tzAWDGRcSbVta
xeDY5P8ChT8fjoHC3ARTQFpDFyQnsB6YZB0IAVNy9pzKb+31N+a8nr8TMLtzfGEpJpsrx2BHhQi6
6UrIhbkAec33PhA/L588MbwzZHBjHP4HEDeO+XyyyLb71QZqi16xFF8NrLE+7Wnh6Lb0pprrxkDJ
WRriXE6gGwjrt9igVpL4F08x3vkxWKLrYVZV9AorSf6koi5xm6ziWcdyOPK3dbBUu1rTZJ2pwARh
55q3+szWaKKfHhCEWTbcO94/ru1uo27kDUYGOKfI0ZCl3tULTQDiA1I2nrSJ1pZde4m3AU0eR87y
nfyjI4MmKODKnTThJDeoLw4tuQq0tcFBhgn0h5/nFjVq/pK7xcGEmY2wJLyTNYii1UE7yniFjqAb
yRwWSmE64feT//Duxu5tNuHCfT5wXIKdsxQrbUTBmJ7rMDneCg1/YEw4CE+03R1sw9waOe87MgiT
XafRKBWcLxomsJRTCbBw+mKj6f2d8uxHHvqtsGz3/kfl3UcsTW8uGxVyDlASw6ug8MNde/zLB93J
g4uZcd6RLkozJdHUFFXCO1NXmbDOSs9CmFEVt5OHxA16AEjtvGn+GhqiGZZwtFs60rm8fxxpa6o5
fZaAxWyNlN6FHNGw7YwK0exH0VvbmKSz0J7Cy6wsRWEYzzVkTaERn8Y8h+S8ivsRy2thtF73YaBt
vOK5/ZJ1zkUw3qildSIpFwnW6Ti7z6t34IDzYnA0F8Be3pMVyVoOAchE0dAfzRJ41WIcyMUIBnbR
cOQtIehcHGMaQtnXrZDgyMyG9BE6wP/iCFjsPJ1LYIyh0+IB0xCQgFou6mmf5EwjIBDA3Tc6rhzm
xgaVVB92PeTgvX0C62FsH33jGaEPBuw5ouhPZiOfuUrMrR0nY47k000lB8CYe5IPxjO4Ei/Ptfhg
mktiruquqWMs65woOKGHT7qAXlttKfLHZA1WVofPVL4UHMwlMhe3afRlg1QHPldN1CMCOv6NxnFT
NpNStlWcaVeI6GjbHGJHROPII7+hc+H5+/X+t+LYN7sTqKhqJTWSAQc4unHimRJ3yy4HEdjce9mM
VnGl2oDXIQW3zzqweZT4i6mu2UdhATwvzk0NA6cJgdNJt1X7SIAJD25yfMTOWa7ZLWb65/IYn1W7
LDN7igrOSTqJ3yVpVjs0cp599WpPmL4J1qVEXuqYPB++uDa/fHv8jeLss127TOp0Halw54oFOJT2
jufASzHVXD/WgYd6zGURboXJgsv+glXtBTk/PQZYlIkmYI4J8pBJZ5y4H8NRzmNqIaftAH4772g6
e58M/ssXJ65YzBLMFWO891IV2MmpwNxBka0El9/a+9d9f1oMDGcS2Mf71IN3HptzocwWF6ASJARD
q4c9HcxAVR+Nbf7hilWSG17hk4O57Au+0IZpklIcYuI/c3sFeTjLjnhJSp/VYoe//upovzfxCulc
FOv6o6rZeQ7OMORbuEWn/yUs+9vQ2WmvOA9NTYhu4I4EFfZCgE3zM3Lfwe7xy7UvK94VycFCdrBT
AX/zYKQ0tGiekqcDj5SXh1LsjFcmGU2OPhZq5yUu+sw9BxeyJUlElIioPUi3uwy3Mc+buefI3PxV
lg0KyAOoSWKH7xTEDl1L/AurVINnNLb8h+7Mbs0R++GsTxU8AIHG1pOcY41tqhr2IK8AVV88qOJc
luyinFC7anUq3/xN87Yf8Vf0nD1lx3IFrPr/4AgMgFS6HJ3rgYpzEK2dtq+if7K8VLKjkoR71IsS
rO67Dyk852Nf8UYTTuDZvKExUiDebu+rR99dr2/za1xOMM71wr7bazNRxsKAhlf0nJy22xBV2NIN
rNR95i0R4IQGJvNYqM9tO6nK7duFT+UD3um8ssdi4XoGx+w7vTdLVOTpewSU23i1gpb6HaWfA7Lp
vLtlMa05F8U8FbJzXY1qATdDyxMorPBIRh41wibJJ/OBkId3LJvAyhMsPKHbVXikMzxwMZmQBM22
cSRLUBREBV7uNIHv2y4aiPCUoI0HnNfEjX72TojPPtB7Le21bIS4zkbGGDlq7L8dCCYQn3zy9lD8
Qtx1GN8O+XNF6c25A1mL5ALzw2YilPxs6INhQH5GCjSoqE6YkG9E4xw9eQEDu0UHbCiJICgUO1F6
PrsxWtF5eWKujTKYMuqCgVU11EYR60+B4r+gscLhXuK80IRdiiMh55hINeQ03gm9FXgAHnMUakNn
v2qJ6hDUHm3XDjLB5mUFeOZiMZmHHqyRU6ZA9Im2qXifK2ySwq0wBHQ9pz88h56vkwGLJx7sR8wF
kMtGePjKr4Sbelmq4czsxmIgB+xlWZP3N7tBYqlfYUpndaTZHvAqvD9qGNWh5soBcM6bkW0MEhSp
suQSQuNV6zjJuvleg/n7vhBOyG4x6DOYupoq1CGcj7fg/p9eLJjMD43BFqk1kiykORdvO6x2EVq0
0M0UuhwxPAizmDilF+TwYmkQ87rVkNvZDXjE/X56APkQGnAdznnxEkkWgyBtODWNQT/KBo8472N7
3e9Wewx1Cv5jaw8+GIE4ZsD1P+adM5qZntW31BWGV5vV5KDEi5YMUgUuWnF7V7FfMH9P2as43496
1x2wthiAmVRxzMSG2sb/I+3LdlvHtW2/SID65pVq3Ntp7MTJi5CsrKiXrN7S199BX9yzbFrbPNi3
alehNhbgKZKTk7Mdo3O69xFKDg5x3uoeCzHYpiBf/3+rW6VrvIDeHrcboAkvT3/eB8+2hQ/ugzvp
qWBkG3beRN6WbRw063MLeBQBRqVBJbEmuxegA80QaJ0I5fgFEtgbrzt8WkevZDLpx3boc9+PfXmf
L8Rxth3WH4AtcAun3lF37PUVuDO8Rufp+PhKpnqbno7S/qxYLWQ64WJz6uyRqD/SsgAuLGVso5iK
HH2ZtFdXApn77vctNn20qAsYqERGBdgHl5n9WMpkwHolhLntcaAA20mGENUWn/yX/yoKufp55nob
hZ7Hpo6fp6hHTjK63f78PcRriqV4sKsDJSZ4vKBJKCLzSiRzv5U+E6JGgUiMnqakHY9/bDvfGAtA
lNjVyXvmaiNdw929vhLI3OvEaqtQjgIFdNc/89+3/6oh/WpBbC7DGIdKFSMo3gruQg1axsKefcgO
crlzh6cO0+7zv8WwCYwqCUSw6OE2J6S3wRaCrp4dEp86emif4Jd8fUHskpJF8TrheXeaTW6EQlgr
ggTJqyPaxGjbzeKJrE3yEWAGkQdYNR2NX62TsSAYVavPmohDA14p4CFBKAsmsyd9P2swLQY2yOCb
u7WTpvlKJGNAqkoBEJ2oY4ErzLzvutfUqWehI8dEQsQK+I6EVvIc9JXwHgXOJWdTHpVZKCkKbjJA
dN42m/Bpk8w9uJxonHFma2O2tsE/DyLIOS8twLkZBmNcgiTRiyTDVfze0wRcs3l81bmHyFgXNWqq
NKdPzwadhZ4H1IDZE6E1KHDB8TyVaffr6vgYu2KYWRTkPTRm9Vk/W3bxBLpH3sj+f7gE8BKBMmap
4mUo4Kq1bYxiKVakRMGKPhE/jlDKxRPe0mUM4phnENzxXPHpsEf9J5E5I6kGuMVAJa7SxWe3wJQQ
HK9uQ8tEvDTAtLN3JYs5rypqMZbfQBamKJxP5KS8F1iWPwC2TF3MVj///DxWkEmgLowB/M92Mmfm
q1IelHoM0+x8ty8YeclaJwA2WHkGj8WCyAuyJmf3Czzm81fUz39Dkj7T0GM+PiUEbxQnjqXi7l+K
f5/DvBRWf1KlpMb6nWQ+9CRbZK8OL5vzH/T0f4RcLs2VCjVl7qPjFmsukvnpXas8Msf05huaEh5v
LmcxF1W+kgNOYqMZCyxG+wZ7GiUZ0Dh2a3Lm6+r4Lvp0JeKkVkEWZKGCfPdOj+mg69LpybxD2ujx
WqYTGf8U5VJqupKUpXk4nnJsGor/+Bvt7YixpN5xeN7JtLf873TUWy+yA+12HJ4gaCW8hq9+CxTk
efD6HImEh/X/H57yf6IY//F0TuUkiqnyby5934ONZSElJrqf2SFdBXtkhXqMC6Rb9JDEPNtMF/JA
12XGrvStmfliHdGrd/Q+vQUwXWgkSdD5vqTIdBQylKcv0+/cvxUz9qUzgno0qMzWftOXNRq6lnBX
hKfVD3eS5D+8Pf9kMaalGNoyTk7QzRXt2/UENIkuZkCmcxFAAi2fszTeZWMsR1/25RBbkOaEPpGe
m7f5L88B4xkOFlpMk8xWDjA8v1/Rhhg014Ks7bRKgWai8mwHVxaTidIKcTyfJXqzN55uVzE4VQNP
2PNiKN57ygKKDY2vn/TLKYF9W59tPr/JHmPSHx+9A6gq3ilxl8V4ldaQZ6GeUKWX4OKZiA3RRES7
Ex6bq0m8kivDeEn0XZmr1grTXLw8JMfNafH5LRDE+HDoMMw0w2AFSnMA7zjZA9ppeTnnSZ9OM0Ej
KGoi4AuZJWoK7LGiFgoChNod0dvBeVaoJt/ZjavfZwykrpyVrB5SOOYWIhBAcjRE/Bl4YznTGeUr
MYxxVGGDfY0u4w3OsLFBohzB9eNTmpzgNK9kMCawMyO/TiwsBeQWHq2dooOuW5kR0PzjTTg7OdyR
ukkDeCWRMYDnJPBBFp7Tw5FnjYM6lZUgoXuZ5eS9ZPQgHh0UYwCjtjHixMoU5LErh57UeV2loJOc
A6WFt5N0px7JYsyfOQZZr6rYyRZyHC90dJROEabx3kyO8l205upeUdaJUQVF7D4+OfX+Fb2jPP5P
nuJdPJErEdopN/pTBhFvKKWXh46kg12aHteac47nYqqu5MhJ2ZtxADnDbHXUZ5/ZUjiTHM0jJW/T
pp2nf1p3ceOuRFlmlRW+htMBTiQILl14FT2h3b7cvN9kSuxKEl30laTUF8qsNSGpdI/O7oKffRnC
duHh2qs3XhV2+vm4ksdYibH2R6k7YROVC6PuBrMmL4b91IBJ4gNjBGBB4yX9Jv3DK4mMzUjK8dyA
MkbZR2+6gNk0NE49W/vsPSH/3dt4JYoxFkUKloFawWYm1OM1wOOFFk7M0qAKg8k8yvnMsYeTTsyV
QMZilIUfDYIOgeJM/1xtdh4KXuO2/gNG1P9Fj8D9TprA85BVC5QmsqyycVDnW76GsWy4M1kyHz2D
qM9h6XTysskc852ztHvDcSuM8Wf6qlM7KSlxqwHbfXaQ2AFfg/WMmgn+4ryQE5noW2F05Ve3wBK6
MgPzFYRRdL1xXYUkdBbobKpbWhLiibs3vrfimBe/rNWqG3uIq6t14wy2vCwpg7BjbNaRje7pM2Vy
cTgbeu9m3Aplbl6YR1l6BkgWevsQsvQWaNHqwQNmFLjzRoHrj94blltxzLWTYsGS+raCsgD8Syf5
l4iOvvnjNfF0hLlvedVFQZ+3MF694wFlU30SwWtn24+lTCR0bpfC3LKhAty/amApmAAW7SR3iwAT
EcNObe1WgifAUw96/Ldv86085m02zLjRhRryHGW3qfaJQMYNElVc88FRQzY8GUaA91Ty5Yiyv9WB
p3D3xulmGSxk9Alv/6iXOB3MC2P8TsTNgkvzB3BwqpuFLwZHHke/2cBEwCTNeKK7tnmLvkKvf8p5
1pZzLhck1isr0QVJLZ1aLAhj36t4r/aOLnjp2wkRPw8JbcLTvd085l0WtMjIRhOy3jaOgGY6f9Fh
/O1C/sXZtwn/6VYUYxiMEKgKpo+NEywClrH2KYQcXppmInF4K4WxB2FWqE1hQsrb5ti+fQ6uRcbT
snUqnUZ0r66tkw/QdmyFj9VmJew2K8cudxRbZO78Fy7B7bcwdkOPih694VTxI520s7/JQkkJkPR4
ZYKJdNutIMZyJGJqtuOAF5MyWjt9vDBsy7BznTjcVhSOLbzQL18pZyvFQd0EHZKHZOWcOmKuhz8J
b0qF91Cq1OpfSRlrSVX6nqolhj8dc2aB0nC3J7NZrKMH+I1jeO+Dr5vtY6GN88oHQ7mIczqeA1cj
1RqYiwEar1ztuQs3/IIEvVQPDC9LgVXLGIEIC+whWpzDcrlGmdOwHenJwgAa59ZNZO5v18b4AGIp
12JKdxKPiv+JJixAGAMB6WUGgpLFGk073NeS946pjE0xWr8Jyh7Lc2COdxuSbfqFzfVJOXZYZcxJ
UJem34yQAh73ZTYQZKOajBDhoM1gKVEB4JlljqehMpalHgYr7RRoybh7M59L1JBabo5mIiK7PS7G
ZFRh0fh9X1NP++iMSEWdgYW0SUL3scrzNo8xGGMuB01vUSsJmMNVzvl1nqlnIYizU1iJXYdVZG+F
TsxldLJrcwGq5sKzPqz547XwpLFIgDl4sS2tuuxZ54hvlif/tDKR5zWfwYtzc9kJQLB3GZaiQBQl
hUYdzBM3tVd+4CXjZesmJtNvNIHFF26HKtIA16/sdRTzj3oFpCWL7FB+qskiWIqvVe6eZyWuL9CW
OJ4hz2iw0MNlrtfKcMJ7oqD+sAE5BhqtIoQq2cYAwEWLVnuZHOwW0FX5hmOMOe+LxhgPOU/aJKNP
Wdq46mjvBTs1HW3khim8k2TMh+TDJW0ryKEgBmPoIC5KPSQT4WJxViRRw/DA3GuM4ZDqccgUkF6h
leZtY2Fq9EXbjp/IggWoiXEzYTxngEVhkrszwkwagKFbYXP6NskrlcItP/NWxZgQ01CzTNQgprff
jsbOc2S3b11UiUbXnTcaLziiP/doE5lgpZKLIdFpLPumSfDvV+OJiDOANpzBrlXNbeAZzOcGlx+U
Z4/ZWcIgVbNukOlmhh05+TYgRBLnF6MRzmMjNm2QgXmnyMDNEtnuv6Q4x1WfDHCOWwr+Izyrtc25
1f9hLf9kMKmOzpLaIWx6arxW53cXuQfCH32bvr//hDApjtLMqvPoQ8iRtmfW9iKz0Q20RSvQMgcL
L8/202t6rxb/xDHujZH0ilgP8AJWG1AMbuzaoXS/vK3jSWGMkq7nij4CDmz/dhKJD66wx4c/UX2i
tv7fKhhj1DWymUgVfj8B65HiSFuMuqGphyPmUrl9tFmMISqL7uyfzxcFqL8sb8R4Ef5C92fzY9n5
toxIv7YHULJQerzf+MBZ5bQD9W+VjG8zGJmvVi3Eezuw7M5AjsxN+/IOijFKUQ6gaFWjKzzigUaH
8G4P1LanAOh6H9jT1yV4K35592oyXgcXmKjJuL46ayOERO2bxhgREoUkXifb9EP8q+7aRe4mGGp6
jee8xkJlYploeTBlCYD7qow2T9yKq/DI1NCuLpeVDFcUM0bpAingz6CydykKVsF2t5BWL4INYqT1
uw5eshNJA5AgtOt6vXUP3eyVtwETT4EmqqIoiYYGnkWN2fU000QjaAK4C419HJ04JBZALk8gswPv
Ndje+vk5dvStz3sTJjZek7DrliprIClhez+ac5cGZWHhtHflZ/fur4Xl8leJifbEsc5Tb+qNJMYA
YJw8GE8hJFUeKL7jveUmAPsFtmFLTLvyHl+UKdcPbfqaJWFHMXNkMG9dkZYqHgNocYJJp02Zu51M
xgBBsIJWhZfOVtHuXo9bYXPWSTc7oM7AnduZeI/QNiACxBG0DqqiMZ8wBOdzpfoC3KOlvP0+z5uI
RHM4Y4Y4yxaAiQbb5LjredacvkCMgcKiTVlUgA0jSpdJviu9FvskEwxfsvbIRrrdSl6Ui5DI78+8
CzTB3m5aEkjfsLmiCMPLmKJMiPX8XCoQ5AwgBi2/RFptrd5SstMxWzMSgWRfHf5L2Uih/R5HyJor
S5FiMJgGkZ54hmui9/n2g5grFEtW3qSCbO1rN9huUi9a1vZnMBeIsU1T0m1jt8A0PK9Pi/7q3X5f
bQNzyn4f+logYhvSiFgvyRoa/co70wnjcLXVush4HWZr1bUUaNZ+FS9ad7DsrvesrUrqPXAbc4cy
1i/jgmcaHq9MZ5sd8iDR1PKk0wOWl/2X4vQ1ib3M1nRQnSu2qx8Lh5tI4gllrETYp0I8ZliqUy0E
MDJuKabQY9tw715ZIro0TFVXVdwUFrzgjPnIpigTf38U3f0+tJFQPPL6nS9wD7dqcSuEuR06WqSs
UwUhb8fdX89bmTad3sMostSRbF7MNh4mk9G2u1tgBiyYh7sncHpitu9ru90qy+wJTvIzqITJchl5
YGsAkTwvprpk2R99Ij2KK0sRRCCg8DV8ooOO1O9vOtbbYWr02GOqeD/bLtFkMC6Xkj26mNBeBoB4
enwOEy4b9kgzTcuEodaAVn37AWMUaHJV+T6S9KPXdUSbj/P+4zSQdF7shA9ezXciiLyRxwKNBKXS
FH1n+XiB8kVUE8AsiW65LG3LDrfBx4mc3ypb5lzeCY/REi0gahqKBtp6rPV2lVF5Ms95kat0yItS
cqk28GgAAwtwkI81TvuAAjDvbCca9PAI4FVH8y9aleAZ3woN6tSP66hX93BrJAf9Uag2l46/2371
pHBb18Cr+Pr1+DwnJixvhTK+sZ6HvgR8UhUGA0oNPjDwMP71nYW3Oa4AJvXzU8ydvpuXYF5aLkG7
9KxnxDqR57fH3zF1zjeLZ+6eKUid0JT4DpUCmBbL1Imeg2f/aUGGY+7q7+q3sH8s8t5q3a6cuUoy
cL2GuGzVPTiUPk+gpl9UgcdzEamiMPf1ZlnMdQliuU4LDUIca/ep/30ZU+CTIPX8/Hgt927LzVrY
1oGwzo1zJXfq3pyFu5cnZSn8PBbAU062eXqIToYvWpAw7sTPBuGT4qBBFu2xqrM+L/tjChiKnmNs
JhqCsSzQtBuyacmiwSJrJENWCGM6YPcw+YiWXEqUvdkTgc6+rF5AXDSzNftVXAE+IQcBorLgLHpy
W6/kMzdSUAFfn2lnejkyitdHx/NLG4DQ2WaR2E/vdGRwe3gNl6GLXBPnTCfwG25Xz1zNLGjzKE6w
+u4YfelL3Mzz/ExeYHPdp/d1sdhi7jjkFe+mTN/NnjMXEQEN/pjuOZ2ncrydNt8vdAGt0MAUpljt
y9/hm+44kB+5ud/J23K138yVVIZaz1ugIdAiZoAE+lv6uiDjs+tmT1/qmsLg2NZ/U0W83WfmjqqK
0RmjgVOuXS939jB+AJQl7ofB0+eJ8h4kGaKkwpFBroudGNOtKM4DU8KJ4vp8S6vFDHQcmKsFiuc8
cgbCq9lPAE7dCqSR5JW7UESB0UgjBAJ2BHCBC+jQC0CSdAd47shl57PcRijHzZFOmtardTIOYYEi
H3pVIRZV2c3Jk9RFupXXP8Z+9Zx+0h5+Xhpxyi+62VnmphpjVhggoFVRFQOKfDIvZ938/F7Y1stf
1NwBAUncr8Oh2iTYZWvxrO2MhemmrrrlGPzp63O1dObSyk0IjogMH5KgTrzxusUZlEmwk9F6vVZA
yrgsHNTjxf9F9WL6Cb0SzdzcMtYzSUsgunTf0AWCNuFiVg3wR0Xg9fDsxERq4Fa1mFsjgwioOJ1E
LHS0uxymSXz9WNbo13mm6X2O+89bG4tlo4VAdPL9EYq8gUNukg6pYvSM045xzKRzLO9EF+XN2lgs
G7MC6YZSwQ6Zm3IJHAFCZuhXx7gERU3N3cgxOC/NRC3vViLjcBZhkkRJA4kaMqGf3ixZzB+/ZTzb
wyLa1GOTmWkPCSfH0+YBkbaU0BYBApwRXiZn+un6p4omYwAiRasULcdxdY65rIlsO/vLk/0EukFh
ls4zT3AEh4dTOu0vXIllrEBoZbEsJRBLEZgp8hdcFG9hOoT8IeveQXAElkPvZ85r9+bdehbWJlUM
Mx0KCH47UmYBz5Nw6YuDAGzyP2sXcdjyVXByO7Vjm6er98nAW81hbn3cpHWv9hANuOkn3ZYorCns
+xr9Pi7gzl6RPnk2eSzx1IrdubVXG8081NlgxkjUQahIm/ZxtntAGC9mgGPZymgP4Kgub4mMqYnD
JLXUFqZmtdJ7G2BIc1pS4QLdTMW2148IC3TTaJWZhKas7sOP8FX+0VEMED7An8AF1L308TzYPxbX
5myB41ZMFOhLuNZ2yRbTe5v2rVpLzvcCsGcNeXnBk7Xeyhj23OoEHvbaNWYfPqkiOluefP//7TAL
bxMHvTS29L7KrgTwKQKUHWAmK3boqi+PRU3U2G/0lQW1acBJpgOhmVpyoAOIX97iTAiJbKjrAdCN
UNdf3hW5L8DcimSsUYfGhVTMNYQRJy/dac1WXKAwNwfClOX0K4DBoyJtfQjrOiOPF3tp+Xl0zoxB
iuNAq9IGi03AYG4Q0W4E58XbK047K32CRjU04NFkN9q9cI9Wzup1/mp/fLzDWxjtDzC68K4SFfjo
gxj3JFTLKjyJeAV0sFd9CwgmFtKsA2HD/LclP49Xz3PK2GyzKZ7qcKix7wmgTlsXKSoPaCuLaCZl
RP7zQQdijDXyC6DY/ULaEIby8QfwFstYKT1M2nyIVTyq338SLr+jxNlKxirVSqH0YPVQ9zGuLQEC
EGDT3McL4Pjv4Ge/9d/PYxOBXwOWTwtWHlgaRqD+hzb6owXURATStzPERc0LuK9Lay6S/MC5OnSH
7tTFEg1dRNUN0ON0D67iB9Fvgyi2LFzWfK19q3+AS8KRMO3ZXYlgQhSh841QGaEkoq3bojt7en+X
ALZHeR4drtM6GdBfCWPUvwrj2pcyU8V4zJFChdAZ35cDGLO5cLu8nWOeZfHcBHo9YFmrKHfGleqM
puNw/SzeehgNz8EbmIaSQR2eI9q+z2BR+z67GCGOnN9+bgHw4c20H+vktCNpGQjTdQV0Z5ca07VO
xBaMqRpqaJ930h2uMkzpb7+CGz7/4dbjqN97r4D/I4ztoa+0Tij6JNbgFzsbJzWRbjKJjflerqTJ
R+Lfsth2+tIEKmEQRNqlWwmNsMWRi3U1HTNdyaCrvdq6obJUAOz7l7j4swN3zcyaUfR5wUlnb5xj
4u0cc6+KsZHMwYcsa75xFFToPXlxdrOPbcsbp1MmvcGrZTHvKyq2eSnKAo15nQ0tR3zuNq17Wji1
7e1fwFlmgfR7DXaLdr3FpO/y9xcoStyW3+kY6uozmMf2bPlh4FdQTNAv00k7f+G1C3nF6+eYwGOD
O3ElhzEiSaS2bewHuACrzilhipGYxCRzvkKSAQUJQGfm9vOzwwMjmZhZuJXLmBSp71JfGbC+t+Pm
aHjtZnzeHqj62Fz/fsp60Sq8buqiKsvsuHbXdqXi96m2r5cogRVEHxDgC2/RQj3CVYC79MMjUaSv
JXvRFRCK6TJKLopoMYen5YFfGCKVSE4SAb/fl/RX5Lhjk8/ptRDm5Lo2TAWzK7QLvfRn/ZVsgUe9
yn43xwhNBkglOMP6fwHgN3UVr8UyB6eqhe6fRip20zhhREcXAfLq+vuG1M4McBYuKJegMhz/azIK
v5bLvA5q0Y5CP2TUpBkE8DwU7gGoWGv3AGQe7ts65W39k3bnqzS11vmyTFd5RC+X8p6sl90BsEY8
QZPZmWtBjFPSZYkWtlQQ5dABNKGHzCZgA0HmQdDuo/FBEugP/mfdRG/KrdmOVbNRW7qP4D9JaZea
/fvDH2+dvN/X62IsdmWdurRGnAIxlXM0ZwYKjwY6Ik6r8CWIiePwdvIytPJoYYzhHuOg1RQZEpE1
PW40JA2PwlwsyWg5+h/bmb9RELxhiX9mz5gUOhyW7mi/5ymaymzMzfO+Z/J9vN4BxggoSnnuBgXf
g/y/l7nF7PwCUj6lJ7zHcepEVQzIaTQXj1Ivc6IVgGbac9ZDkJCTjXWUgVPnBcjUvvLu4JSHdi2J
OVS1E0wrbiFpfIXPKaQ2qIO9DgYArU2wcjR/SaBMnMd/yn5fS2UO1pKHzDiXZ20fW2RInGwmNsiY
jODFe6YwGzKSfj+8zDf9TVaZVJ2y4KGTV5LZaaKuxfxLNWgasHol4DgU6B0iEgk9zXJO87JyfALK
UlCR2O088wFENsweL3rSul9/ALPVcXUWhHOKD8hrp3xDxUr8sOz1ukXeD68kMWbvtohGn/B5jHn7
PXXKBm0Xw8olQ2IpB0Qrh9wxNJCEA2TGbvNWvATPYUoOh/49RJmFo1UTcCoWvPp/8pjzzTI0ZbYG
5K3iEzy7ULJ1pwMic2Gf3tGnhtzf4K2XPbHWGnDBCjecDejfniv/RXs6aEAVWVVBC2XJBhviB72Y
UGgcY5+i+VhUSWg89562bGheeZj338/P6kgoKRXnrCcU/EYu87RllRH6aFE3EMgB9RGTr0cQFUv7
7xEK96Iu1P2fHLh6y/Fz2WzmwuIX5OaPv2Cic+125Uz4D4JkgOfI+IJgrr1jlugbgynPb0d1eVzV
y5/AG+acQ5+KlGnLp6GhOQQh+SX7fR09nDAcm6FrZd8nT9FedpDMHlaZRyPl53oVzrSPx0u8DNwy
N/pGILPEIc2jIO0EaBl6BaUM1E+7sxPNxc4VDtnia/nqb1+XLgnfLrl11DBRwWwAB5mgOfTxp0y9
+aoMlbd0DFjIqB3ePsHDqEu9mZXCXhCdCg+hF/8IkqutRrxNnk3MnS1txP1BRIn4mduDNOHZ3Ahn
btuYChaiYQhXZDuW7b8vO5pnP7lnwUVzP+B755zV0ufnZuOxTF1RTAm9vRI6nZm0j9maoiBWZ38f
mLa3KbanV9WNPcMgKZLfW9fuXFSM7WzH2eX7tDQjl9nl6mTGWihDbi0tmvdqBYpVYG7WtjJHTOXs
NyKyw6lHZrU32+eONwtmMZyCOFy8pq6lozkon6W28vR4N+7justXgX0OG4GReTbhYHaNn4eqgp43
44+ysp41e3ngjX7d5ypvhdwlGgrAHpkihCB2zeawKAY5rk5OF7r6UzJDZ6z5ZPiuNhARg9MezBuy
x78YtJNH3ltyp230S9DlKOuSpkj4P7eqbpVDl8q5juUqPipJu+8d5UCPayf30Q67DM+cU79P6DAC
mWsulloVZp3m78/VvGnQWNf9tBtjM7rVdpvtRxcEnAja5TlH7v0jdiuXhQnOu1PuY8f9/Sr5XR2T
bUFAlJCT5NP33pOINkagfEX9I+vpGYwQrzwLPnnL/m20wWi7mRYpOAdNf19oRKxJI5LGFZ6zJzwZ
sCKPlfi+85ouVlcNVQJurWSwFcI2aK1GVENhv1Jn/nP8lK99dyCxi2K5rS6BcIieIuD5BrMRPcIf
WUcLP2i8fv19/B33jwjzHUwsKqH7vSgkwcfA1SwpSWG48tpOnMiJvN/YbUCgvOJxjNyPbTAyGY02
QwEEI2Yg7J20ABjWee2lf/ZelICgbkP6T1UhX7o3l1fL4f15Pk9d4+trcL4OcCF4bgNVZdawGpqK
VjJFos4aY8mtoAxqf6gFTKB7bwGi/3Hf7cJjtlXtZGnO+k0vkWXq1nBW1bm1bD5jcK8sS4k4vBZ0
iYpiPsUCyg8cNfotaDK9veYns2+AZI5bR0k1t7Br7hmYuUjdhsij8lyHiXVbSKxIEgg8FayeEdZE
cVuVRizQNGr20n52CfIP+k77/ZKd1O0Oc2SsDO5Y0n08ZwEp/Z9YtmujS4yiqbJEQALCSbBGNSbr
0tM9eA48FPWpC2bJGpDfFfxLxqN5u5/JubeKuICsjhbXnru5p8z7Q/K5p/eKoJoKdH/3VX0vdki3
oq75DfXqV63N67m6D6rpoq8+hNGx5DSI5zHBh7ytQEt3+vG8z8/NarWanwBSUe9yqJ5u74a/+7ok
7cHN9hKNE8oPvCk5P3dB79admsHyII5HEQczJrfbAgYRNWzbHnfPIP4mRxtzZAex03syUKx+CoqC
ywP1m9wBS7FUEzUjS7PYoCCsW18TfT08CLEd7koSH2XbXIZ26ngAdbNTvKEuCr45edqpTjpPHPf0
sky8L+Nrbiw0p/GseR9wfcj78r6F4RqFDmuJCFMlVkP8vIrFTknyQzsD94/55H+geKE6PZi32kV6
EAPOS36/9VSeiluHjnldYztuzlkuGYGV5wdMsAdg6/jtv/8XvXZ3dQusSrFMA4BhyJ2iVfb2gIuI
cjyUYXE4LY6NTMR4pe+FmbiqBsR/nMdDuVMmE7kSFS3qOqL8u4m/OM76TIrO5SGgHDyYdwvglqK4
1ZNu49e29dTOT6rzWOj9VJh1K5R5po1zL6LAAKGb814+fHvf8Ws6OulKmo32skH13HNtY4bZi1dt
YcfdnCOe5oRvLxA68TFlZ2iYT5Ylli0kampFr0y1OsjLeLERjrt2lpUkbWwkVZzRTUOiR0Qk498T
MMFRZnHzWTUDIyrHW7pALLDfoaPiBgVGa7p08aauor+yE0KMFJnVQdn1v8afYltum0XoSWjLDfbZ
2gPTJqyKPXrJNiDGRpvFW0A04xE9pOTdxgQkMM9EgByi1US03wAWfphrM9mLdjEnD3MfGVugVbn6
UuaxKU9nRakCfKm0q7waXg6FqB7ROG06oecvfE/aqrsUYOUt76wm9PNaMlvD6xPdL5GlqA7WXLaj
wD7jCUCC4AiSPZlEHjxJR1kUq9zWPny7XhZusVIWNF59rDMTBhA7AKhZ2D/F0NG9fnsn9TGvQsWM
64O43Ai7eD964tcOjeO6nc0bWnOG7Wtoh5j93qKRO1vgwpLUzu3G/TqR0vtNF3OgTWjodQo8bnfu
1C6ZNGmDEMOAXjNfV+R9ASjZujkAz3Wxj1+1gNQfxuzVRLi3Mxz55fFu3HflQR8sqK2i4yaLyiVv
d6W5iRSetdRom8MAzXzCRKzqyLldboaYWIfT56+5fdZg9iNPsg/aIluZbuy2pJ5rC5mD8X2fYqef
YskmkpSiJYHX6vZgNCkDTl9d1YfBzvetTkCmVNjjrHWGY7IfFqFrOQXH57yvwjAy6XFcLb9q4wKg
sxeZFjqATusWZQvFwYvgImVHZ3zWCgVddnNg0j/e+kvUyhgNDJWqkqRLliZLKuPtt/7ZjNATWR/6
5WCrbvu3JKJGTk47L93GSZ+ClfJ9JimRbNHr7Aj/Vux+0bni4oyy1HmbvPKSKZOfBF8EOVIwbMsm
S/MpVLoqKFrdHionXZwdyVH/hpgzGFHwqJCAd81FZGcLc5csekCvvGDQDy3MtrKDK+Gqc7B+EE5I
NOE5Is2CN01EIwumnVnLavW+aZVF0R6knJSz8iB9iyBdcC279hpYTcM+kRylLFVEV4WjrVfIZhqe
aq86ZFvPpFylPC2999bxQYqFFC/eWB0j5rcac5bOldl1VXtYZSMZ0QO46HagoHwZdgPKW2OAhyYj
3do5LaVNxQtU6RW4VhkL8+zItEkYQIPHiP+4FR51kmm0atAfgt5pjoMrxq4yK/7WORqfN8ijD+sA
fSym3TtziZtHZ50ZvLMq0jxwGul8v8EGDOO5UMdTWnb7Il4cR2hD8+3vMHvWr4vXx1fjrmWXioIb
qOHEkUsV2T7EVm+lboyqDrM9+qxamzNzaS77N3MZzCUndwTXcCPMYZcLybZmxeK0bRfhXAbrjcVz
cO52HJV2msvHZIiswFAy76WGacokwh/vzzvrtahIvTwvaru01b2/NgVSBaRbZuv1R78YVuEykjhG
4s4+o6sAr6ZhIkTAYIrONmu3xZAnZ98Q0USEsg0BICzt4NiB37BD4/T6vXVGXIHXEJkYLiX6Xcrx
ItzUMNwrSSp6Daj7dWUd2ziL+sbIpf0GUtGTpc6OMiqfEvFAGoW5jdksQWfxYi+RxB0JekgOiov/
fdFM70B+uTXIO/v0fz8IuoGyIPqbWELEzvDjtNR9EaR3aMUt7P3n5hN4bok92q3Xz0on3Vaz1fz1
dbsFZmjy/lgt79ICVDwdrRVNUZVgBBh3fjg3hWFW2A+zIuFxXEWz81adS6i7vgJzmKN6bKoRwgxA
VyB8wIsI15bxBODwJqmg1WiHOyIUQkPq38erYQ0Z+/uMZo96UOZK1KCh+scEPAXyK4tuZWozjt9H
X7Ebk3W7DDZ3a7VKGXcDlvEprUJncFrOoXC2iXUrM2MIylLA70uO71gb6ePxLt0BFDHbdMlNX92B
RhvAstXh92mrjYF/+q267BYkjOyCI4uNZlhRjDNiKf3JOFkQ5W++I1fbxJzng7dVzNN1inxNGejv
y7+hZ1pE5k0e8ATQP7/aq2hI2lajKkUxwA1gSZtgfXXaNXKllJMMf79xToejxJfutyuJox/mvWhg
SbVbYwobYHQgQ8ffAfmDyModvPOWz21Cb94jlWYct3g0lCrLsExMsui28DU3X34466JHzYiAjcF7
Cx9D0VUWKiIR9Do50+HWjbjJXyW7WHYAp40x5L3qOT7wxAW9EcVoRRxFZ0PN0XWefyQrwwUgorzi
9azxZDCKYXWGCboZyBBLwG+RcNvyNuzOOQHwBEqvBs19KAhkmLsTpobYCKlEVQ/xpI1oaYZuv4Hw
5Ez4AzdymN3CWIis/h/SvqvJcWTn8hcxgt680sqWVCqpTL8wqru6kkyapHe/fg9rd+9IFD9x526M
6YmYCIGZiQSQwMEBpwJYTvBekj/XZC150bEw/aelzPz4S3cqcLWiyZ5xUeYXaYgVAZrvLzyCZ8/j
6rcnjj0cBgUz1PHbSWkiU9LuFqkolvZpckdkphRZOfY7npPOPqFlRXYlNGSnp6X3/IwFuDmQiZtU
01QohgCCtuTk/o4sCYO9FoKwmft+I2L8hCsjQxRk1SgHoL+62ZOtbzdOu+YX3OSM7b+W8ROKXcmg
wMypGEErn8NT7cWvhr1EmzErAHETSrUInLRpQU+jRPR5MHedJVOwCdJgjy3W0s+P+nD1/WhgzJic
4OfLb3pk3tCDBOqxhLnoS+evVjCJvnRfECsfBmDMlo8ctKdTZ/7dGN7IrfdY1NJiJsZE61nadGC7
OdtK77a1xc6Pf38uqABKRDFkGbkOoAlGa3a1W3GUBA3m8UJpR0q40Pxb2uJi3/WMN74RMjmSKu3z
Jm4hJLAzx9j9fy5hchq8lit5X+PXGR4mouWiRKqgY3UpCr4rDCAoulnF5CwIDZuoTAGVB9rx9fk1
XSuusMIsvaVpMLN25OpIJoa9HaQWRgvrGWOXBJRb58yzF/Zs1uxeyZiYdJwHz0KKtby+apDBW4hX
wP9UgQlv9/z/MI1z1nBdyRv1/ErNDDWswK2INYWr9V47ARaKhsnt+5O9u3w/XtqSpIm5Z0NWtGGE
XiTxOXbl9W4ABmYpN7q0e+M3XK1GDiJG9QqroevSDHebpVbExVs5sfN9MdSgucHx7LfkKV2fz+jz
lJn5/Hir5hXNAGAFWCkwM06kDJGeFpWijMwhqW+yv3VgX9gSSmlOCOACCtigUFFDk8DtXjWs1qjO
0I7QW7rXOwJeRgRAy2IhjpgzlNdippcmq3sYATSX6F648l3DI4fHmzWnV9cCJjfGL4nGVQMEIEf6
nV/E9z900y9dy7lY5VrI5Jr4rK36jocQPjbpsTSlZ7ZWD8KG2OVqiVRvaccmF4XmqLurHWSJnrDz
V2y9FM7PCwCFiYY8JbKmE6uPGjywvh1apQYMmQhNeU0HxESPT+UubT4aZdB8onqKFwqq+pNVVGpD
o8KXxll075JdvKVbxeqsDDPUXp8lmJj6v3nogVoUsDsJiShkPieKMPCkrxiGM53B1743yYZ1Xrdp
nqwVn4wUhF+cW1vdYem07tqJfhZ6JXaiGj3zqc9RHSS777bCm/QFAwQzIJLs72dgcr6/Y9AGxFa5
0lEUUYBDWYpu7zOh405ffcBkp8GsFzQawwdgpwcXLvD1tbIjUJ6bx+PpJDy9fAdO4Hwv4VnvOsF/
Fj7muVFSHmtlk5udNn6b8Bkd3SEk08RKLipApBmwypsnyxFw3P6ZPilowa/NxVXPveZ+suz/R/rk
tJVGDGklQvorZgG8b10hsvw1SDC9jw2Kpi/52EOZekvlj9lY41rs5LTRgiRUagmxPiAq+le6AXvJ
2Az3+PbM2eZrKZMj7cJM5kkBKbxqH0YUJybZkjUoPR+LuQP4TI9w4i+1sqq5uIGcEnOOMYBo357q
vRLbqIs8fy3Y0J9i1fS1er2oiVeLqqjilBjCZEwGQJIsNqWVfzROvwGw+dU69M23Ea6PyIQOK262
iXpkwghKzqwwQz9shcG66V/ANon98r25fF6QP15wvMro9O6+EdSxGBqHfLoypSvEEAtVifT2f4d4
7z8UxRrSVLo3Yji71XgUIGaWj72A2ieGXSWO+edPBPQ+aHqKVeZUKMaVNnV0qP9m9QVod2sSsM5+
Z97399eizZs3PiiCSGC8lRV48lsnLokkZn2CJFDpiM/ZrkNf4Zl5gRu8FWu39EqTrP0/qSdZm/AA
TJzNbKCu1wtaNF61u027+oiJFtEuYdEQ4yOkQ7yTAG2IX5J9dDH2OaQRN9jmR25J5pxDlgSJR3SE
nluAxm4XnrU60/kmR3vse2ml62HdymZf2JusdRZ04g4PMV6Sa1GTKy+2nKQmGpPPqKYNa+UtXQeW
kHvGr28NbKEImXzkLnWXgCr68cbORTbXgieH2+iAt0pDBvq6XejgXqAvhG6WTM2MEGAJJBG4bBSQ
oEe3G5l2ck+bquHPW0NxSs//48N9HhaYHGYMjSKPUSZODD0AwBLcSglCPZeGVOlAMSuawmAnjWMa
hams6b43Zd19fbxzM77pVt7UN6mpFgqK3J1lL65elMFuVn3v4hKOlGnA/K/63/hnFaLNo0d/SezZ
S7m5O6yCgd/XUILRZSDokFGZaKhfqWpdBxpAT4HFW743/lWsJXf8M7C6wu1EL9gsGNkZ/wRgl4SA
C7XwMZMzSRv4naiBJKpuz1Xs7lUVjdtGYOnvznB5KVcLwkbFv7336BmCygCLMVJSTyGwqpAKCavl
9mxg9pTvuVq/4AbHU3og4Oc1dvWcy7mslcseAraK2Sz5vnurha+XxqevjpwRPz2fsksz2ut+e+b7
lR72blNumdVlhVl/kNor6kO91cHXAXhFjzFs6ecimff9zbv9gIldqTKBFrESdGfgKNzmXEfI8kRO
7ZVWdTworuT+wmRDe5xw29tPTbyqrM4bG7NUtkQ/etdCAF1FGCXL6g9NCBJot9eT+H1S91oEXQVq
pLLiEvFrb3KAeBTvlHoqpWYpn/L3qqxMabD84cmoT5VV+x8L93b2xK8+ZPI0ySPGhiRk3Vk5NKgn
Y/+FUwnQFdoZBC9BcjjGiZw0ajUEHDTtbohOQuFWg1VGtV3l7oD4+hAIxAJs8/GnzaoLbrQmj11M
gjq5ziWlgEehEHKWGoZ28/yrr7ZB8vlYyGjR7xReQTSPmzsiTycqoUtVrwgU55B2AmeyNLR0nw9t
Fb1pzK92Bl1qHpndb0BUdEDJAOLnx/9/dcPSLmrapKYdRoSmdCOVQ/TZBzRdMP+ze3clZbJ3nSH5
sSbk2Luolnd+K5NtJgWBy5TKeHm8g/J9BAdV1hTJ4BEVALc2kaXXfFqEFbZQbezGxRj0jeiJHu/5
F87FCPR3aIvb/bHpmt8A29gfmEd2b9G6d41ftUvWmVO7gte66XfwqWhWWa/x78Z5Cd2R/O3xt85k
k26/dXLcktxJsprBAlAxMBk4GgTV7Pw9yZ4jUTT1fOWTU7VfovC6a8j6ue1XWzSJK/ycSqEKZqIz
l+1D/hfzXxppracHBYz9yTETYGUeL3T2/K8ETmIMFukCiNni7qw1YY93eVc4rG6KtaqHyoLL+Lki
d1dIA3QdXBQq7ulkcYWYVgkJi+7MnHZTuaKXHgWb+6O+jKebfrOd6qZeuXq8wNl7eyV0ssCG61S0
+6awn1zrb6kvhVZWMHlXlIFiBkwiZhShafyx0DlfD1X/Z6mTB1XC0lJPAyxVbJnTrZQK8x+6Q7Fq
mVukeMY5om82rcMlS1Zj/jz/I3haKBLqTlF8CVaaV6qDiCktPXN0rl0whv/D9fhHzNQZANsS11XW
nXXj2LNjZOhWw29C3xS1L/LRpIGpCS/cUmAgjj97p0EYTqOiYxHIf2NyKxNfjISaQGzIr0hiWFol
m1XoiXlowxivlW6wKt+teQQJKbGBH7Zl4VimH0b5mWtr7pNw32K3lRlnqfJStD4XVQL/+s/HTdRb
KLgmjSRcpcR3CPXK+rmiZ122+3adOFpt6ZHLbCXa0lo3K8yxMf41FAAm60r+RNO50EjbisPRZylB
D1LCdpHmVFlhadkSQ9u4z/fnAJgvUG0ofP5Y+ivfxElp08gFvIYvv4v9Sq0/VC42A+/xLfofjvsf
MRMX6KskBUNbCSPMubL8hn4bPEhequRQKphUQG0FIQ/Q551ux9A1BQqhy4B+I/5ItBXPDh2HQUXh
VogaSwyFhTu+tAcTbxZycq6LTdWdG7wi5CiwUt9VOPZcd0sJtXnDiWku/3e7J2rfgb+nEfgaXiFi
Lg13kfGU5/QjM44GXaUk2w78hzScEn5Dq5Vf1zblyg2n73KD+y8WLYO2WwGokFe16QjJUA+qTmE9
zIuWd59y2Ixy5M7uMlXYNUmCSXqPdWBU2qmmXQscY4orTSsrQ6ZBjtcpeSrVo8RXZoTZ5aEbsk0i
xgvC5nwFQLLoYcKrW7jr5dMxJFLsmI8b/EnY7zJY861u1rnmtb8fr2pOEJ6f4+Me4GhNnhyozymt
LmZtf+7y3EYaway4+oIi3Gpg4UGXl6z1fUIW84h0TNxAAV4GFHViGfoormS/kfrzwDQvqi9tl7jJ
0Fh6vZGMrZEJGyn8NtLSebzKOV90LXbiBIlQSeAT0vpzKD5r5SbM36PIfSxiTj2uREwHtQ5Kh2o/
p/bnpnxvm0NRAPYeuGEsm3p0LqIl7zp3boCQCkAPjPUTZXLnudDPwc3N9ecqAIw4wrNPexbrld7W
q6BYqmzdC1OBWkasLCBYFrUpdhFtPh0NAh6JEmRCCrcRP6VfTDS1aMFv3BuyWznTK6aD6TAkkMOh
LVf7NWjvGbP60+ODun/N3AqZmPKqiZW4pyJif1nMLVH2+Q3Hen5BHWYA1xCDSWe8BsztyLBxay6M
SOj5hkp4pHYocui/Ef10QJZ3zsDZpDS5oVmzdzH84vrXRNlq/VePDEIWcLZC0B0k01VQ/QnCv7I/
NvmlerYS5bXIbAJP09atlS9ty73+3n7vZO9ZG4aK1g6wOOzYD8/VqrQb1WSirZJ/nbG8lTQ5gIQo
bdnmkFRo60BfR0ruROQNJUiLp7ybqgsIk5k0H+TBQSBdr0GDp92xWBQXRJ2BlUXxXmqCVZk5RfPS
SejraOuXlPdS3W1L3mxBvWqgX1/mLUKQaPG9il/XjSWknzT9DKTWTNCuFCyUpu9tE3p2kQZEDw8m
Lhk/AfyVX2kbXVe7UuzPdS/4jl7kYPHJ0FTbRPTvY82fKQKO1gJj4cYuIbSIT8ygxAS91EAFeJYL
uOjOEjqXMEfrXwzlNKhOlh8aNTAj7qUgioWJOQp7zrhnNJyq4TdVtjSgfxL9SxOf5fRDrd9VyeJq
4rJqQUFmzMD1Z04bRIiAEdu9L4vnRo5EV1AHp9LycGMoenQM+iq0H2/LD6bz1rPD/wGIj45LHk5p
OgmggFdKIk0GqR16IjgQsoH65ffv37L1+7h7e3v7+Ph4evrcXMYJeajVxNbXY/kzxwL5yOMI472A
UR/340oDskBVW0MYlHOwSwAaUr3OVdzSSvbEC71qK4FyXTol3rBS14LDDqrDeygqxBt6qVePP2Xm
1a9jAttY8ofJ4gGAvf2U0CC6GhuxCg6BDDRXVe74xEkd7qNcLea+72MBXULLGt7gItqAADS4lSUE
VAuLWlPP/Cb4wMTWFUriTxgDtSoWMgszMANIQjsaegE1GV2bE2fZ8xKVMPZNBcYM3bM12KTeUTD9
K2PyFmZ9gY5hEVA+U8eESAkbiAuN+G3adaHVWptlwGKCP3RfHM8HTDYCta3VW0Zo/nbXY4u+eXZN
mJVTeVytVtZq4zieSbF4jNxZ8KszD8Lbr5lc/GBoU45nmXrWzNBhjV1ewNIQnunKsnLwzsfIJm0W
W4TvDduN0Ck4ERotGF2HLcCD89X61f/OY0d6k3bDU4rK7WsFhPULeXmswDOZvVuhk3QAH1I8wYMc
+w4q4V/7g3s4gMToEFjcOFXu97jpQMrpksnWxZONfX8BydKniGrW6lk51ua/HvhmCOMHofkGrxQD
Yw0nuleksUr6rlTRjFGf9m6xi0N39ya6huMNQBgLf4EMiL77jZYtPCHGM51atWvBE6sSAIskcCIE
D4ItWmxvvBSNl0d4/7uV9P5422eyTFglaGRBiwFWQH76jOiMOmchX+GGJWjXaIxLO5i+euzI3n/T
Qouegm3Uvz4Weh+VomoGzq4RcoW/py2dWke5NuyIfs7G2ZfOJfOWYDtz9+ZGxBg0XVnmNDS6tPV9
DSMw5I2Bu0Pd0OGsxnx7I5a8An3Mgi9alDi5qQMf1VJMQMfWgfS0tTAl9anYRhfhJNrMhYKu0v1S
A/GP+ZtoimwAF4BaIJIoqAnerlIV8h4QgRKrBJC02QaW4eTW78AO7JHHIzMTl4F54IS22U3ulfsW
057GPUg8YvLuCUP8VtQGrZHiFWBGoCCfpEDyjF9f478yD23PmOb21tvEarfKOt5z6wot774VrHMH
xGrcIo/CrGZcLWii+mpSJCGnFdo4C4I8X9hhCdh9x3aEWz0y9AF9CYJ09H5PomUNVc0KzITaubJl
S9r6R+6UueBoREvpsIp+BfawIpvSE95KtzD1LQO+ITArr/IiHKJ/ErEPPKgR/Kd22a+OsifHOYLB
0WaJfNhIVXl7nFRvwlSPQx0I/R69TL+KteYOO9ExCUbhWv7b41s4kxrDVlyJm9wRiEviIaX6uXaa
XYmqtas5yAOZhvPJ0O9PvWDkwFocezYD47+VO7kpxC8DuZCwTBVdvdWaPYWABTVm4bzl68Zrnnzn
8UJn7OmIoMETAm8JJDAmodFQhHpJ404/+x61pVW1xcG6/CpfCMGWxEwcmKTnArKmEIMwcNWtybMB
/r3M0j4er2ammgvs0tVyJu/TWMc7IW9b/fyeogU4cKNnf22cyF7djVQJqanBRSKp+bHYCDn+8FQ9
JQN1F1BFGAZyibfqqSKUZ7HS6+dql29UzDyM7cKRbc3rX6I/yvHxMkflmwoD0ziyFzIgn9q00Z2n
fg5K9cA4S7kTyiYsFIpoJDWHRdqcmWh25DT/j6TJfpJKCthAqHE2MCfSUgJiYSa9ZEf1i+q0giUu
hHSjCbtfmArqJWmkb9cn2l+Cb6waktQ4pzv6or6I9vBf7dx/BEyr/RXrhd4fBah7biW43InseFde
UPa594Yi46EBBJNiwIhM7KhKiKE1am4A7sd/5hvxq/imp9QRT4s9pXPngygBWBRNxyNvyt5bJ75c
a1WLodmY9Xuif7TKRJY8NtvAHD61hc2bNU7X0iY5jipSm1DxawPpOVPgTTE3GSbdgslhqz3xkVX8
kqgpJubSC3/G8Y2h0H8WOfHktOZ0XxQg1jhUB/oifwl/6yWC/TkDdS1j4lwNlmlCGDUGAtqgMdtP
5Uk/FN/MrZYYMuZUHEOofwDooCyYwg6E0EeHZpKCIzMqMRKnvazFY29jGGy5ExxAFePLY1sxkygC
PhF1b7CGgQoKb/FbyxTzTcrpFQTyG9CyAyA5rJRtDf8ZoCoMeDSI5xNgACSQsmZWvW1/L/UOzT1U
b75gsrdpVZGuB2Mm+CqYSZ5NzQlc6Xfpqeu3J9FOMMAqvlAv/9e2BDiIsXgGTAn4WqY9g71eJMKg
gaVQ4wfXF9d5IWyGb65q3ccbfH+gxjjoF3urg8IMNZvb/S3UvCzrDMSMvJFtEIf+yQeirZIUOL9M
7PiFUHr8tRsLCeYPQ0AWAy8EAVo0CYN6KVJDPovEc8zBCEdtkdrMVwpHlGrJerww+e5OIA2vwpBJ
eOgjip4WozBAuKb9IClnbngS8g2fbXW6zgxTw8hin3vz/a8wXBl0zwNmQl6G7qiAzVq8IEqzNMnr
vnjyWa80/yWLreEioIKNP/8Wn4ytDP2lLSw+fw7Jtu9Cs/Zdn9h1aVeYfQIkfVE6cWLWb1FsVo2j
5gjME9TALl20lcgCQufOmWKVcKGIK8HfL935HLkuqiQdX5RpoPtOXvaYjKIhjUizmnPikOarQMyI
k9e9v6A5c5LB1gEAIdpFRmq/W82RlU5SfLAKndHyInhiF4FESBKzddlhk0GrknhaGaXPitEvFfrn
jlYZAYAI+wzQNE9BqS1X5IQiKwb4DXASgsn5vslHGyW9SKCH3ieBW7MNAbqb7geyofohNSIrB1F1
a/HCKuCsITCV30a/HQa3LEyiHoU6sNTsl0hWke5ITYipBBx7jb/DfJ9UvoW0cx1/kMRqFLOOLH0r
vqcbRX7m9WHk6PVbt9B3Ev7rsQ7fx/E/GgzOOUynlxWQmt3usSqHCkIKpOMoLx7xfioA1YwxxC7P
yCorq94uQFlsR4UEyhSlfK5ilbejPn8halLbouDrlmL4dpuk38m4QpkwZlVSooEHQEokMzcU2Www
wnz9+LvvASAj1s4AMg3x7IjynsSTUiC26kD0+AKa33htiELyJHLqOojjHBPDa6vpQJkv+Z1rZLhr
CIkzV0loubB995EMcLwKKGfxGBwzyVPj1jCpzGgx+OeMJsysBPZMcWXlojUxQdfMcZKRWh0D7XWR
2+c++QLROl7uGDctg+VoGgvKvirlfMGTS8I8vwWRdyu4De+1lR1e2moDOKbi/5XFhbrFPVx7FIs1
C2BbA753ymGtRkzi0VJLLrQ2dIfnUC5qfR6Mx6wJvDIE2UzelOVqAIn/Rgy4xlUDzazpkNm6FPiO
0ebVUjh597aQ0bcNjDoYtUUZ2fSJDstNlYYqLcmliGRk2mhpYQKnYimaobiFxHq3BqTQjqpc9wzC
DxalZeqCOJeu9R7jQR5r5n2SAF9jQCfhe0DyhUEktzeKUD7MasB/LsKLHlhJtO+/+RLz/SyeeRTv
LNCStk4aOpJ/EGSnJC6gOUzOTT45xOyPuBMlS85WCXVi9BOiOvbVN55CN0xxNGGrSLZhvGoXIlsa
t7SPY3h66zvx5ZjdjVkPyG8gz3H75YmiNIQlLTTq1VfNgOC9K+2S51p7ymXDLKt31v7tt3TwEnWJ
Gv2HaOdONl6fqFDh32DZvZXdS63YkCEjF1F/gvHwbXLqOUDjzCDb1OikaFaRfKwUl/dtEMV9xs/8
qX2Vnb6zFboVLDCPiKZ0VM6JbrfgWOBG0volWPZ9oDYe7dVHTh1SnStakDNy6WBXDlzpdZIjaRuy
V1A3rA6CI2+Tt+FdIivtmYPVL2yw7ykLx/RTGJpsFZoGcAtHEOuI37jdKinFTNda0cmlbCOHPff5
a5o7HfF8Zqn+34rbNZmX1x8pZqFI8i7o/xS8rQqeBlxQp5hC6iHHABIKusvxHOEzJ25smfOGfqPQ
pzh2qH9kINwoHC5a1YYpxI7yLH2hQuq/GKeKrosyAubNotxfWX1GV7VZC/t6M1QfmmF2xCLhOnyJ
+trk0w0alRdulzqjozeLn9h9mUsaOQllclH3per2XG6W3Skke6MBzXdI3/LcTFdJ9NayGk7bzMKP
9EjZKlLsIdiRylWVN7Gz+y+VrAl3koEMZxsNvFKw2EZ5UH10nhUnWBsz7S5EdNDMlctW2B411ZVk
U/vly2utucTROk8PQBkGMHf9TgVp4LBPs20MXGloNtwa0x0yFI7Za1rYmebk3RbMsdpz9k7yhYB3
xoOj0KQCoI8QDbkVZRrxolOP8JxKLlXkqrkFbHxO1uDfbGyAtWJTDD29svo9qzwhclpwtlipHZON
qltqv5fLhc+Zc0s3nzMGdVfJ8zg1GGlLn1z6fSKbkeaWkd2iiB7wJgteK3BVyo7MR7YuFgui78Px
242YmK86FrshkTlyweCnJEHnZZFZRqmZiuqWqVmkIFaM0wWZ909+xMaI/mHs0eQyslDfLrcmgyQX
BQkuFf/EwfPQodsHRDfLDHiK1OykzInK3gQt3EZA0NzouI5Bvzb0JUrqe5AevkT6wW+LY35tOtA1
oZmYy7UUXJiutKaIKsaTUoudlzeaYLV9me5KLdbPTGiPpOKrbWqQzmZJ35lqIIjvTK0Nq+fjyBZz
gX1lnL8E9Z79QnROgjlb5EEWo01Uo/UDLUzKILzUvrQqQmobWmEByl5qXla6Qd04JbdOaWMH7ES5
17jYGYUbaYAr/37so+/rLSh2j+3JYzcF4FvqxJCrmSz1KloTL6oXAdIkvGluv4eximRL9NeiskLG
8CM6oAft8ljyPUBolGxAODwsIIzKJFZpgMUQSyOIL2r+lBpuQbaaumIRJpBcJPUP1fbgVPLRbsE/
VapT6uNoEP49E89dxuwgFSzEMwCavregNO9j39KzcANRqclVlqR8BbpHmmDhAXiXXpp8snyr4oIc
yxzirugiqol06WCGXNqWJVA8segkBU0tuWPBQoA/nsDEyaHOh0gEjatI4k6zE1wKjG/IF/GlACRi
V7KFezuq2qOfn7iRUGwL4NTx80L/pPWv7ZcmbbKnRreWEvsz8TKyEOjXARhp5GKbdt1pReIzCWPu
L308bAjdy/1GKLS9X+/ySz7ITss+sn7VWIgtbE72z4/1beaBgrczwA+Yvznm9vVJXJVgdmvtB35w
KYSxv5JiKHlvxq3bxHuQ5ptJ4fFLvSv3+nIrcnK54l7nfKExgssQZFYk1mYsCWjA+gBt2F8OSabH
KxwXcHuSgJyD6lLWeLTrYeLGrXaiwbhDdVoLL1LQxnZQD6XJM97iWi2yHkv6Oao7UXjp/XBWIFU4
2UuWl6QTNEovLN326jNpBquT0Wsm/kVGR/lsGidOMVIH3LntTtUPRuUO+w5upy7NVNxGSxXcmXB0
JOlA4hfmHmy+08GqWpVRKnIxvVTcvu0slolWwp2UZ9/lBjNL18lBR0myN8ujdDHUY4Em9Qxpvs7U
0oWtua8rIYsI8jqkZoH0Rd5kcp8yvksKllX0UshfWXZuiueSO0qJYvWBQ0JT9at1TS9KZ0uoFcsb
30B0Fq3EWjRF5jw+pjn1Gw0G8Jeo/cDZ3CpExPKuFfgWMCkMnbQaowZrv0Qr4HLZsKJaHtsIEpbe
L3NCQfQLVuURJg+q31uhSlQGICAPo0sc6PpKbkp+3dYfQtVsgUIa8MSjxkIkPJMBAWhsBEIAyM1j
qZNr1ud+iIE32NVB/iP3614Dd2WC94ZcmslLh2C8DB2hdvQlWPDchVMUjIpAMXTMjk3CLLGtM4pH
OL1oajPshXgfRQl6XapiWLBdo1+ZXjdNGEMahFj4c7JAqW75XtODCAmOwOSlEMZrwcnMGWfxWsR4
rFfBqg/bzCUKjS5BKZiCjsmv4ENuv8BMzr3y6UcvmZjOWkY7ihb7BbjjnMZci54EQyqRDIRDeXTR
M0V70tKOs2gsAJKUaXjugrTFimmSeP/+bmBO1di7BEpguIPb9Q5BIAy8UUaXqqdomD37Um4HErFo
l+E+Jksqeu9lkfJHiw4Kv8AJ3VFQ+KyJgoFhjWhXFVyGngOzwriPzSAMJy4sOLOutcgmiFVXQp0B
GUbRqouhNqFdcQU6x/UhdSJg7N26VL802kvbOuRCUKeL4pImjAbqTtlQbkKiGx1UaJG/3ZkKRAhZ
Mgg4jmRbK0i7olXP1KWnkqGreYPWVL70oiVOsln9wxaBq2IcQ4J02q1Unim9JPdKdDGS0iZ9uTLy
F26wkvSMXLdUuDVe6J2+LXkbPb88WYqCxqs6XTR66MbaqMFjkoB4K77ifTEbxAwDclgT7jmmo4Va
j+MjlYNL5If8IR3Y4Cm6n1h91n78a11E/gJ1NyA0QVDyE6Nf3T1FIlHWZVV8qcMI3bZbSbHb3JEx
PiP79VjSD93QZJ03oiaWhOtSw4+kMr6Ie/Rcrt+12K18561+Dy0ZiJXYRRPmJossDUT4yYFGZr8i
B3WxGj2KmX7GOBYBnvJncsPk9jV+Ig1RGCcXpKdLm4mC2Q+RGWv/3gECzvyPmPHUrzY211mc0DZK
LslA0aW8kQc7ELcDpkEt5Tpn3lHAMP8jahrcijkJ+FqHKOlF9AYwXL/pH5g5otuchoEnSIGFbgeW
m5fhZeFER82820pEPWjk1kBM8JMUuVpjIHG0KcIsuQBu5iDh/tlfyj11/9IDBoZTWwe4pLXLo7ol
yH1s4T+Wgq8Z5wSw9D8fMLk6Sq+GwBCmyaXgUwxiVo3YIVGfuo/XOZNNwQZfiZnEFURmQO5nLMFA
F9U/1q2dm5no6KmZ6S4nrsqzWGzUdLUgdcY33UidGENVLwtFNrA47fBV/AF9vFdHtvzeWcgErwtL
2lhO//v5sdAZXwGZmMMpAJWP+agTmTwRCTgMquTCRXhRdjn5DaeRen49DrRrQs6rW7Gz5JQtAUpn
Us/jcxyYGgDakFM1JtcSFRyCQlEdX+I6Dw606jIBrpjItUUyTgAYS8kH/WXMvb0SPuors4tZoewy
xipmgbU8eQ0Ibb4iziibL7z3yh6p6KbmQMlh6EWA9pEctNiFIGeFzVNVG/ZEGcAjEhZlpqIY0Rp/
OAmxsttFDISRQQK2HSHugt9SF5LQrjtaRPumjLvUYqkKjyArVdraj7d/9ioDKjWyYI8z9qZAN5E1
ipJneXxBJqHiGlsvTYGAHsF/1gyr3SkoWOsWZnfGQWuhvxedrY8/4G5WC15v0vUHTJ4QwAulNAbt
yaWnq1rhASGtQ9VMok1JTEmyotzU/uii27mYN5ChNOIGpalsuRrUPdV3wb0Hr9jluDqBDzVRQtNI
XnJ1j2rLf/GZgDorKDoi0Af/0611bdH42md0iC8D/zf85Fd0xwWyGYqFG9Z207pqYTa6iUeSlZPa
KpR3zn9KgMRuLKOIrQ7BebT2fQdlyki0imjddOsCY3Ewn0bDhLfzwtfO3WQZ5fP/Rdp37cYOLEl+
EQF681pFsr0X5V4IWXrv+fUT1GDmdLO5zd27ODgQoAcly2VlZUZGAOMLtCZeZrdfWyFBzvQtF1pJ
t8zkTZVBVA267Q0qAwDsCj9V4xklcvu1z5E6eO2g0WqvPb7FxxEZBcxspQrPWkflBt1sL51/7gBv
iPQ8Y0gzV3Sf8gB4Q+Ehj/f88HS7/VbGzb2m87XQQlW/1p1KTvUs6myiYcoNlFNlEoZRssxzZo5M
aOJJMyAFgVMZGnJAd3NrOcwTOwtkEbMks86yaAWQowldv5eiLJ25nKdiABQeFdSLwVqPq/PWVKpk
jpT3Hhy6wImgeqo6w9eSZ5R51myQzZVLJu8PBLU8EH1IAYGc5tYcg/jSq8DjYrER2pw4zfQrUhbU
Lp/kDryIhvcS9Hrnzl1bd7A7nOVrs6Pb0VZdz/azKrIymcjZUZF2FbtRTRxQJtik7aKbIxC/R3EN
Foe7A8AxGSDw0RK2UlZwrttHVlcjBwFkEbGLTx5g9YJU/AuKIerRRTTkG0yn1wVVTBY3KUD9mr/i
+1+uW9vizFtrIrjGF6FaLiuAzqBCfTv1bMYxXsUwiI1crV43HaAKXCldeKaQdqBedTdckjmUZSKP
VkDszjwvp9IDUIQFy42MdBUSE6PCRKDYbiDxkMRkiozI/qvSobonLhllLQiLuC0XoXPK1cLwyjlH
PgxsHJvBKEijBgUmKJ3fDlzkIqCIalhuJNJmp4KNda0HSMA3gjqiOZvQQn6pyy16+YkTmZIMecnh
LZgaaLPvORTyXDPUDlm8b71nNdRZmyr/zwQSUMfAdhmyNXh9IcFw+41MV0o+F3GxVdohZYSVU9Tg
xNhpc/iaifoQDOHFrQ3pSRkgkVtDWVbJahoIsRVu8wuzgkwsHSg7Qb56/soJX9DHDn8qJ3hjb7Tr
mj6uSygUxhYYO11T/B2aNs4//f4YbGXykhKBWoX/f3F7T5z4G7ujiwY6CoXa+3xs1V94BwTiJnY/
YmUhJSkoM7yFmKvElnbg6GLbS8FsbHxOqoeB0aJ1qNokqZHMaa1NnL+bLxo88dUTgelF2cazM7ZQ
JB+6BKD4zkbY9S3h3J+inSULmbQHqBorQXNrUN26tdd1oacUKex1LdonlwMj6Ap8m5cWaw5kPWUJ
TaE+7hOjzihdNkT/jjZ2QZ4f74B73s9ha199x+j4RTVajl0NO2ADGhKw6wsoCJMCgpTofazeFoW+
jQFphbyJdWk+T6e59OtUKvjG/ugaL+JayLhsmHcCOKvt0nyLV0vig3E5sTF8sO+ann5yPh+Pe6rS
cW13zDzkdRVYJjyMu6KdRNBkj0c2DW3D7ReQBn1sbFjLkYu7sTW+VsXGC1UXY1SVTc0FxC+Pdvfc
Oj+zwJipFNGNqdFVGqmBmHQChiUcIBmoIRODzuB6UzR42pJc3PvvDSCKO3suoz3tuf7to3FhRXIc
BBUuTnTHLRPoWSeU3bHPbL8OfoDM6QOdAe1KYmQXXp7J10zESDdDHvkwbJ+mCXvMLiucZA5QOt9s
W8rPBseTPmtIZYOkEsCJMZtG3siMKDvAdErMZsA8SmbEodmBhwQBA7E+ZajtBGb+wb+wUkVZ1dT8
PfKTEYqEWj6Hqxu2zP2W+vcxI3cVV1zothzW2U93tWu0eNcwNGBMtMGHwO1sIp2Zy4tN7+J/Jkce
a3j0glwG8yxIW843yy4g4itwxdwslchEaI8V/Wdp5JN4vs99LcZeMmMdbY3gPD3Q3l4+PpRT9TnQ
VKIiMnDKA0o2msKGDVMuSMXYejYT4h9cvdh5LSkjQteD2xn4XJvlhTbAQM1cuxMgHDjdK9OjqdQY
xXFCZXC6uln9oOqGrtHY7Ilar+Jl3FP6G+6SzyYF53FQUP3xwKcv/Svro+mVq6YJ4hIDz78KI4W2
qoRL9YkKz6y+1iojN08NOSHRrs/RvE47CdTogQNF9gbt9reXnicwLlQe8ZwJQe6MXLWQ6DL41X1o
B3hnVX0uwKtYhmiMWsFL5SEYVP2ZgzOBqFDxZAR/AVCwKLCP4XCKGDZdzOaR1dbEVxcA25TFzjGA
3cLxpd1PFJidr7PBohdX2iLY5Yc8A8+vaMrqKt5yP31kIJFWbnxvGc81ok15MrAPIK8ER4qiwmhb
NL5T803ARpbGlegSTZC/yLoYpv0UTB/lHEBx4h0rgtcX50wEExs7hrV0yDFlsiYh89t2yz4KYwJs
0glN6ovHG+5PoWHsrDDrONKwBRjt6KQJHTJVtVzGlowexc86JQlzjByiofz4zL3ZGWF/irSlRUPS
dB2sctcEsLz3aPnVtgs21RVfx83cR3oorh0Uf/h18MJvQSPLH0GnZ8PZ/zqRgTvGbU6PP33yPr3+
9NGS2I0QlJVb4eqWdfBQ0ayhcgJExI7N0d3D+Ks4I8myOcyJRd/zfSAuU4fNoEC1Gb5idKt5QafY
jgIfaMtU2WocQY1H92r9mFCRSuD4XJQEKa3s21sUlu2TrjZ4YLjpV1iQYuuJq0qaWcapR/PNJ42C
dsSwrlu3+KTS1DsDaNofcyUfFzEaar/SX3GJDtTIhBzroqL8+fE6CMNw77bQ1XSMthC0EgCl5Xrc
dyv5FHy8ir8H76xs5FW09Wi+AYFhafzSQqfrCAyr0mrPUedABYrfm7zuzXiRqeeyCP+lDdrB6IP4
y05evRZYkEGVXRYlluh2QbbylQqMfqUtRK81qO+eS2/oexG8LsupzXvxpeoj9rkr1eg1EbTQmblP
pvwGyCMkUKJLgO/8LdzV13QAEUh4TyVWVbpQmC+SmAZi9FWUrHSpc7Yljxdj2POjtUAxH3VAEfkK
tLOOQnatVfxKKpTEUgRFXKkeh/cB8he6wmgSFTI1ImEezuVH7snzAdcBSf+gGA5cFLzQ7d3Bd1zA
pVWZWHyoyxLJIY0g63myFM45ujQXXHcW9WyXyxuBWyopCXLEZurMRE+9VqBoB9g7IImgOBu3Cgud
2/FSWiUWs5S5HZ+TBvww2wwN+x1Ilmmls6tCNGLV4CuzT0n6pcw8JaZ2HpworwDzjnIWoPe30yC6
Dq+4UpZYn58BGBii9+SppJnpfT5e4wn0pQo7GkQRkPlQ7i6HNOaFnnUxUsDeCAZa9E+Zm5ESuylD
KlrMSCSjg0WigYNkTO7Qvjek50CraCZ5c9M+cVOBmgvpc1AvKRJ3N2hZqVFhibH2IF1O1tb6wuhr
gNUJgpTv55lOxymfD6IQgGTAbSQruB1vpzivXTCGSF2CJykCE4QAmzwickylfWZDgEaJEWuTuaBs
4nWBnir05SASRX/l+HWBDBjDVSybWA2bQnAu6xTCV5y4TCUb/OlJ3BGlFhwDgKGnRnPsRV/PIvH+
yFBGBxuHC4uN0EOF6PXosqu5zLdx8vENts2+oJzEfMct0Et6zNsoJHF54moEARR4+pvGS4mWgCps
bweS5i4yuw4CHQCOGFitNnR6sM9Vlb/VBA+QbrYL+Jc4FcQXpYXGOGXdoimICGkF3BlKwm2dJmQ1
ovGN+2ynvPScx0VdmJHCiJZQx6lqPN7eU3cZABSDvhPPAVo75pgMITKS21qaWolLfdngUkxvryfo
VUhjymSf/Bs+h1nzIDg4NtCdrzgqfzavmSkDRQuAtA8KLrB7Pv6qqfgYbVL4HpQ0EAaKI886INJz
6AI5liamC8WA1DmozfaysmhdWq6dVaM3ig3eeqMXZhLAf/mm27WHyAOaJhGcg5ke5YbbTZ9VjqgG
bexZ+ut7Z8SrXa+XK/Ahge0ME0EOgw79oILu6iqoIL4IoRfoUp3o2iaNvt0ONFk1iGDekKuCuuAJ
YjuXS0wvKWQGYoh1rddrepl7T9zfezgwg2wUijH49vG9B0bnKBM0237isre4cdBztArco9vOBD73
992tGeF2alw7kVSUxuynipUMJ9wXQMKCvZRG/UaI5lTuJhJyt9ZG3sdJMlw8Aaw5jd7RdKWAJaf4
Tbe73Q6KPHT184WiWrtuKdn2v8FRmgHITpyMW/ujKI9DQrhhB/u6vCg9sjM/hxw0spPi8fjCIhMo
I6BCwwutSDXj5+/d/K3pUZCn8oGqBINpxTbF9JcLDoEkz9i4DyRvbYz2ueOkTgS3Yj8BVJ9V6P6c
IyacuDlhAe3AqE4P5QJptIBM09oQ+EyYpwiiVD/IY9brPdqFvncQq5P0uWLkfa5ksIbIeCiGoz9h
NGdsJju1kFfME/geSFuuwApKOmavZJ+l/NJIM4Hv5AoNnYq4poaO2lH0YfO52DNdDWsS6BaKRaQ8
C10y5wbvk1saOzTIDx0q+Dkmhev6Bhi0mGHAvB8Y0ULdqmQNrS4ACmYsTTkQzIsoKQPXAB5atydb
zhpVKVqbeWpRWWpBb1cIpCh2GfrmH3v2KRdybWg0b0IBuVcvhSGQnuPtJpBaZInQgmmP/QrD2WTs
nLmRxyqKSizsXGMGuZvg3EDRi8EJxvv6i6NgaqRreTPzUJ46VghJAYhBvARw4mgmcyETwl7EAEMN
DAMM2tnxbn88hxN7DwEgN9QroIGActztYqVhUVa8FzlWKOcvuZdvMzQrENeLjMd2Jk4U2qGAVcZw
8OT4K5JfvaZUxW/8ukd/cFwka97hDrYUvGqx9ymAdTWLahN8vjPHaiIrNbRg/bM5WrBWbF1XUNEq
ujNBOunrDsEPKE7/rMhiRXDZQgPO3od4015mot2/1pjRxX9jeuSuuBwV1bKB6ddXlj7LxnNDO5Dk
SUQ3zZVm4BM+nwb/j3xD7pB4I+oyqXRaLpAlLJabVNd/ZzKzE7v35ouGjXC1AAojaL5UZo7ledpS
7m2jltht1nJ6lJe0KOZ61CfNwckMryogLcegB59LwYcTOY4VIInPG14lUVldBuUGQLoZNzB1uYJo
hANuBeglFL1HQ+MhL122Ippxq3Wm0sLBhAokVkm78g/lMdYlmxY2KUNcsA4KcRDas8FHKn40WU6S
N5T/Hm/1CcAH0IJX3zO6PYDC57KM4R1LrwzudeeL1DeFXfsL6gOH2jMx5hC9jnfatbFhIa7WtXVy
KagLDZ3I/SI711uW23xISCRJuy6diWIm8GkYGI8eJgkt2IOw560tpi3ZKAtCdyhr7nrCcUb3/b15
DpGb+m6Wwhy0dSpqu7E3yqn7tivVrAd7jb+qyw2nWMHGrU30pkN1y7OXyA94PQDsoR66gi6Im9o7
cOxrpK34ctMYLABszFqJDUVi9DbeBrYyE/f8PSDvZv9qRkZvi84Nextk464FMsKMaCaKHuCXIQgv
v5013XPvvK+XpDR+ng4H87xlFuGeXk76626zvIif3gEiqHRpG9+KPkhRLrOXx1tx+mj8+74xN34s
KGkP2W3X4kEiDeT/S4GOT2hvA/OorH1playhJ4VMxIrXw1Mn77InNGG0H+WZiWmHXmn3+PiDJhJO
N1tIGt03yI14XlNgSSV1V9pvHAPBS20p2KnelJolJWZSkEZA7onN9Ry4w1QXdEX7ydWdWjsktGdb
difuWCBCkLDHGx0dlGOOcraT2yxmIxdyoeoaXBCL/oU/epR9bcD6ZNvQBmZnTuzUVXhtcXQtdTGv
RaWbuJaSL9Es3hVmqMfdO1LzoK77T6YbhQhhoDlXkM68PbEVMry11GG6M9EUIspHunjJ9y7AjprR
7EMS64p7QGuD4i96A6yDYU+1p5lvGMKwuzMCrVbg7Qeoz19S/spDVZ2cR1pSYcnLRS+D04AV1r7z
0Tg045Hfjf0VCuwL3lZIyBZUmitJTiT3/sDb0BxDfIOraOS1pFqu4zCG/W4hkew3ARKLJADiURqY
M/f+pIfEZCPXgxa0QeHsdr7r3nWwnTrXipjIdIrnoDci2wXq5cR7G18WcdtTTwAD1VuWEofRWQUU
Kc8zEz4V011/xCgu7lONdduod61KuYC3Q1OXnL9VW6ImencK3FPXFTqXeLqIqtyKxxNfRlfq42+Y
KMaCjnjgppFxXQx6SLcTEaQ9F/YlvgGlUDMKda4kbwKN9/HesqzIDMCp6w6c7rNaiZODHzLJaMcD
mHzctNwWkgouBhkej0JxCX0IDLWXi9owPiT6nXzOqetO3lEIcv7X3mjFPdD6Z60Ee9Vab7f5U3wM
jHKrLJOdrLsf+VLY92tmsQf7QUpDEJ5Xnw7YyOeWfOqMoYMIggV4r6LRa3TOcyev+CgsPIupLyGr
eyclN7iE8M5a0fZRsHW+mbUwBxefjHKvrY5uP8+V/DavYdUVqPn6vnO/BnlMdH8M9+ArXubxqqMK
uHBlzzgChUo6KBvQvbVX0dyfE+vSvWzmJLimvCuw1pIkIugcZHNvN56WBqUWAXhpeenCLZ/yahPz
b4qwcdtkDuY1kdMeaO6QyYfqJEiwxs2/AWSX+lBgkd5rDA+S9t3OIyD6oHsotEiU+0/uTjgWcB4P
sE6wN4yGlkdZLgSMZyWVY0jil6MQgTdS4Nk1zazkI1CdXmEwyW+Z/WTbyNddiFnIIkWDeajNPb4H
YyOvjtmVkOtFFzZe+qN5RhksyzwHLahauZDDJceeGtDzSjMX2OCb76wIyMTAACeB/e52yC3kA4Sw
E3yrLteMQEvQuhqde1T778f+avg7IzuAq6BPEpBpaOWOi+m8CPhvKTGhFVSp3oLtDwkfsVp5u1xY
ejyaH0Rff2xxYv5AYQ3xCxBaAyrIjv0GB8GPoAXSnqeHct2Zc6oyU5vzxsDIA+eF39lxBQPJvt/E
Ov8DapycIN4jmq49zVNoTg9o4CWDmgaS7aOlymKEAKUIeyJaGYoXNNTG/RrqLY+nbaKcgsQ0WBzg
20FChP6u2x3BRVHOF5kfWc+FAYBYqSvEB6Fxvc0It8WbuifnGqjyYwydgTg2ymcova8vy8dfMRgZ
b5frjxi9OF0AnJy6wkeA7MUQ+xZ6c5+PLUzM5kAnhI2B2HToybkdZsNXCtcUaNvlWlzc/crzQJib
nZyZXTgxkIG+DrEKyDGgkTB8xlVslsd2mHYJBpLX0bPClqrJ5flcv8VUBHZjZTSYWuNEVywHhJJ2
qOu1sLU9yLVGryG365JXoV8ACkyKuVjsvviHdqarsY3uxCoXc7dPXfRd0ECByPhv0Z98ML44T1yB
99BqtpV9wokgwoU8MtIeyEOMQ4888TSoP6ITE6D7CiIbfnDu2rccgrZ8RVL3NPcev9sjcIgwhA6W
gYYRfPi3i1crfJglchJbXudDUSgE04ezQI+NR8OAn9kod454ZGu0hCKYaltIH8cWVyi6X2vgkjKj
ol54dqtX7NfjzX+3K2EMQfSQltTQtKGNXEkSK12heMAH1XBWTv1Z58X3Ywv3RcHBxAB8QAs+cv3j
UmXKhX7NcTVwigBWuKgJ1a+vnE19yXSO/GbDzG3Gu7AUCAccL0AswKsMePporYQ0870gFFOUv+Gw
VrXOAA8ONLhMlEVPGx3B8OMR3j/9RxZHK4Y6vNwGjJBaaPbZfDrEW9TUoz++WZO+M+ipIt9LGnzp
s+DzidUbkn641MCKMvBi3m7LxLO9wHe8zMLrRn/XNjYDvm/i8PpHudB8/Xuu3nB37DBQgClUJJYB
hsNj49ae4yWyardNZomLBMVuEDdLLkVTd/rTzmSU72LLkaXRy92PNKQZFViqvO9Q1i8VSy7dHLfH
3HCG6b1yyZLP8HE9GImI2NFYXMoasVRbPz3eH3NmxleYzAR8bnMgQDKgler4SERrRgDO9DfpyfPM
x8bug5Fh5tBvhyKDCof1d6tfDQpxohTgeGTY/vK7+m5G71qxr1Yf9eICXa/a+A/MDVTzLCRCRJDT
jgYnQ5qxTIG7tIB7VcjG+8gSsxD1F5B0XRxdBv37TJx6n9fCAGEJ/oRHIAnHcrtqrC2mhec0uYXq
WkfAOpeGJgsCz4OCrBUaZcUn6LolumKDYfpSMufwp5+LKO/zzqNvGO2c2ot6PAHL3ALDQuXsoAGb
RqR0KU0BFGgl/fEkT3m06xGP5jhVlNrOtDa3ctNZhptwbg2n3Mj13x95TLZwVSGRi9zKvBXONdF3
ppoRtnhrA30pHJWnfG6TDiH3TVQ3mr+Rx5SKIOATp8qtWNtJ8qJ+ZXjsHj86ZfZaKwCbJXOpwNlt
M4pRfCWVglLAthGSHcfofQT46QtaJyPT/0p5ItaHJKpIBLnMGMBAwjEBFd4AlZFmj8xdtITBA0yM
HgwkbRBZj+7csgmAQGSiwuKcc9TqIfgNFJDR27Rsln5z6o25Gvs9Yh63IDsQRwCUjbP/l0u78gmI
4TvQjtiF1eavIFHnrfBFQkoyGmDq/l4lyi7eNA3p16opIFH0ePdOxDNojoU/Ak+WiO7Q0Vlh2Vrw
Q00rrLR69cEFosv1JUqJKs7YmbgyZBaEoFCiQ0Rzx/YDsF+kcklUWr5/7oUlWIPzHTYSuDjbmerM
H9nUaPv+8e4DYIjqjDq+d5ETySoGuXOLNcB2Zn4CZ6SYztqznnY+FHPIx5pH9oWCb5bEC+cQU2qc
L/nP5jUjekCamYFPxR/4HOSiWOAp4fFH57fPOk2yG7kEpQN1I5Mxo8yIt95GaX+xssuQVIte2wTl
SuqXPIQAkW9ndHGv/oaveTDjTO7Tkdhr1x8zOtpO7/l1k6slLlWwRGw+G6MGzJX0Jii6CCoeBNqb
oMo2FIKeLn0zl7qZ8GXQWsQeQKCJXld2FKJwRSrXTNpVVi4zUA/QBPALpeLsKIdLZrwDgHTEq3hA
GiLAu72E8iYS7IoZzPQ54ZYMD/7OlbfQalJEhg+G5iV0QxSFOL0hNosMYGrQN6BlpP5QmxcXdEvi
pgIRtvv2+Kzds3uApgH9Xfyg9Tn8HF0VeMz7lRLxLQgQiXy2GaNb1LkhfAW6sgzRx+YsQN/QpbTJ
tj2vN4nBCYcQxIjsUon1JtgADF4tOk5Pi28bLEwGmLD9xLD774DvZy7yP6Ly2zm8/dbRHEZhkASc
w7ZWgeZdnNNSf0fVYEAO9Ojf9IyneJPuJXoJKSKJ78cTdc+/MZqo0TZFltFTk6xv8WR9D+muM5Cz
BGO0/jkkT592Gnl/8cjbh7TgqEX3Lx8z9u+R2LCPdnFk9VBIx/NrlJRiNLGN1UxqEaY1IQmgqBYB
fhjk6J11TEeXoN9p49+M2WFKx1N+bXV0OiJBK1VR0lqrbPedhPgsBDOTtozQ1Pl4foX7c3g7vlGU
xku9KHoFxmdGxDzo7x0Fr5nRo1WsBPzCoFtkqT95ZLCjhUZzApZz9AxvKLw1mctT3/eijOZ6+Nar
6w/UPq2ccXYLpvd4K7yI4Fvvl+cQplz4o4yW2HDON7rh9RPKBroxy4p6f+PfTsboVEIjVIBiET7A
yb45cBFDJk/cBpUI3uK3wE8H4GfozN36k+cLPf9whMCegxF1+KqrYTOek/Asx2DYhPsy3cvxfcV8
lSvflEn68SEoQMPaB3svkHABfl0G+LTHe+AeFTTMO/ickI4cJAvGe1xyPI3vVaezYL4LyQ6CsE/B
2iHnH/F7cV6FlwV6BSXKf4r77+UvzelcUf6+c2v4AkCTwEgxkNiMeTIY0IWKdhR11vPm9bDzNp+C
me0PKFV55JxuFovF3rh0ZL3+KFZ7ax1C/gig39OcPuqwvHen7uorRsvPhSWf2HyIeeBpnb+A8IUk
lTdz4qYOHJYTLA+DCjBw4berDehBqoBiqbO83rALxQg5zXi8nvcB1lBL/2dhdKTzwk5kN8/APRaB
HweyYoKAgxssHE7RJWgXyN2c4Jx0HzvemhydXK7zWw3skB0IwZ53OxQLErLpTq+vu3eXHp6y3ROu
eB080eeWrHqyslcOeRI2q4guCDEMK+GI5a5x2xHtuLz4ZG3EezTHWr8x/dYfT86UZxUE9HigJRPt
oeMMocgMBdoIh60BpXUjnfz+PRUNL1JnlnnSDvgL8XYAXBb65rfL7Nt970fDmUqRCx9SnyqCK1YG
gKL8fTyiqV07FNbRQgOgF7jCbi2ltpDWnRZ06JfWGiJJaBiU+YbUyID+fxkak8oXDeYuHA6pFr3Z
/KZkQR3z+tjE5Kz9G8uYsBc5niKtRL+zlAA6kM42wsOAC16cdK5WNzNpY4BxXUmOhtu0syqxxQMr
xjmMkx4tR+7q8YimjvvV6txR8EK7kOkUGLIbvKk01PmTOQb7qbFAkw4hLlzn0FF0uwEqlRcTNsw7
qwZPKRcCPOrsIT/yeBx/YOixc7y2MgqEGqVt+CyGFaSKIA2Px8nr7sAaB/OYLmtybjfnc03fauPt
Q+TJB0t09Gc8/oTJWPD6E0auE9iJ2hZzbMBUfwVvFMiEQSdjmoczrqoFyGSEU0y2H0aiX5bAUYR0
xnVMLSXS7xraeHgV+IbRke54dA7+7f+qBUg8iYkazFBMTK/kPwuDZ7+KBCDaJDt+iwEWATALri47
zyk3h9D7P6zkPytjhyFFvFKEsOL5y4g875IBnXBYnUGR6Vnn5vglEhDGEYix6HtEe8Ncogdjxj/O
DPWPN+VqqErjayyr4iPKwT9qP5IVOubj/TJlAkU8vP3+m015dC64us0qxelwLtC9XcSSaWfqKtPm
8OITL2kUC4HpAbk30hpoFLpdtTDwRaHi6x54lxLcMglQtmg+11fBjhhbHkrT+Vr5SOlyrrlsIrt5
Y3hcXRvodGSphGGB5O5C/vCCTfHOHrMa/DaLDILgx+Tz8ZROhRYIEtmhWxOX2l8kebVqLJf7pZAU
vRUBxNTFhghQgF+d8U5+D/yZ7M0wbWOHAzvo5UcLKotH8u20xl0WZ0XD95YK/r8qvFRcqqcCYV8Z
/6QJ6TrK5np2Jh971yZHK+mXcZJEhdDjsbfpQOEKuBBUz98F/cl0LBJVoJgkwhxm6G+r3w0UtSEZ
GQr0NIxzAQ0fBxCuVnurD0wtNLOWJeDc1CPhxQOfIbutKsg5zaG0JuoPHEKGf1aHq/hqKZ0KcvJa
ZvdWDWYimcS1ARCxItK6+uWoFh29IwcKgOjV5peP99Dkul4ZHrnRPKwzlk9hmNeO3prjSRi8scmb
KyzyNQgnHxubCkyvRznaRIlig/YwHow5p4ZxiPSTJouwPc1hS4QhqL5fxEEZdpCQkcbVjgCNtU4k
SL212xV0YyKLtKyfMosxFuhipJ7J6hZHvzrT+DhFcBHVMl38+ka1Oc1cUpMDBtvGoL+HgzrureUy
W/AaTestZOoF1SyXgktjOltZmVzEKzPjeS2SStQ6mInBC3ToMtLAEcREo6r2XPJzR2TyiQyeSHaQ
ukcuRhmu5qvNWlScB2SZy1ocWa0Y4+wYT4fPdwiXvh8+V6vzCuQqpsPM4pLvb3wFYDaUzJCjQxlV
Hb2ksqqKqwq0sxbb8xYjpVQS5rzcvTAfNiDS7Si+ox44qBDdDi2BSlOWV35jIaLBTSxT7ZPb4CYm
8WH1Ey+/XiAQDvzcoJx4WVo2cZcfa9C0nRTdeXl8VibyL7efMpplIAxSJXSCxnoWiHAA+QfhTDzg
ACGKFkBKr9jV4uUNPXL74nA5ZXM41Xsc02gmhvv8apFVRoniLoB51XrtftH7Tw8cAQk66DLJWd5+
vYgHmbzt9+DOJu77L6r1j8c/vdr/VmLkEftALOSgxEqk3UtUHjJlplY+sYtv53fk+UrwhymOiAGm
eq7X5qsp0n7oviodcjSgDrbaruly+a0a2ozLnXD2t5ZHx1Wt2EbJk7BBYFmAeorFi1TXHD2CPGwI
IhcFFP/hwuUOuXQM402UznYb37vH2w8Y3ax9qbJ9E2BuBfIa7N9RjHH1J2G5WhFRXxisuU7XF3jE
uShzIja7sXsXZrp9G3CD3U2N0Aw8X6H59HP2XwybrKlrLJnjEs2yj/fRRHL/1ujoqRQxih/xCYw2
VKqI3urvu8/68hScnpL1arWQjJcQyeuYsOYbgkNScUMJHsyLc5HpxKV0+yGjB1MnNXHi/fmWzBiO
c2O8v5dPGoHOL15OMn3y9fMi3pBou32DkucePpwAfYC30+J7ZgvOne6/LXp1unmtypIkxuZnls+v
4LvIEFvJ1FzZerlx9fOPYmwNBV3+0D2z1idNP82c7tkPGI7/1QdUbd1FkYtV4XelDiYyRHe4PzAJ
Hlm1ZJEuj5AHeDGMNWYg3J3cxcwL+v5mvl2MkXvrOlWKagb2XbQX2s1GTS0O1CZ2TP1s5h15zzl3
60r/esevxuqrWtVqgyvNjAglvZ1oHFYGvzoa3HpPeVwk+tymn53ekXMDX31aQS2lsYBKkExOX7kX
h9RDXIB35Rlwp+020uG41+jof/mGdqd8nuvrn0gj307xyM0pgc14Hj+cdpAabAagAtAK7DrfYqGD
DXztZlDTOL68VLoKCglD6MigZwtd9ENKAFHH0i+XM8v+x6B1GxneftTI9QVxlDl5PXzUrjEOyDXi
bkf687z4InB83hE+38FunyMD/Xs2PLD7t0eu9kCvuUwUDHbBn7iLiF5ud6aCXltbP5/b85YwJ2wF
oOzwLp05ajM7/c8pX1m2waxjBywsC2BqR77K7NJk45UQ9Al6M6l547G/nYBN3MzwGO6W50XiRins
5fpr9rETtogHyaIxUaI7YogXx9RnFnXizXZrchy1gYKUCUKYTHV7Zy8k01vbS/Fgb7o5v3mfxbi1
NHJbYfQ/N9jQq7Xb1VsQGR8OsR5Rh9jbxREpt1gme8G4YBtt5rSA5pZy5LRKrS0SbThRcrQoi4WN
jvsop2G/YoK522qiDHU70lH8Fah2muYabHUL3ffIK66ojJgoP2Ggq/NRoV/q5S2BH9Ot3xPoDTYz
21YY3MPdiQEjtgDZIVkC5djtDaF2YeH7MaIkcbd5rZDazKh5DnZn9clr6MJFRue0cs1yI5xRtYDw
JSiDaXwaLqul2g+YvVkg5wRkBHNy9Umj1c8cT81LH5/UnUTogNEdXDlZKT3wo7b5RfZI0V0o3gIz
UzG57FdmR8uO1sAoiwQsBeipdJmm6lvkpdTOFpBye3x4/1BUjyZ9tOoJZPvCWsO9IZHuVEPWBWUS
BP88/YzRBYqlx39u85RjF6xwqvd7XkfxF9o5qBPxZv68fREA42VBFlSTn7wkZ371Uplv/l5aGyAJ
0k9oE+B3zFbu5iZpmPtHXz668fjQ5VtRjBoIx/L7KmAthhPm6vPTbzJsxQHQDhWacUUks+PM09Qh
bEJGShkiFmSjbJx+xej3QKShq+O/SPuu3caxbdsvIsAcXheTsizLlGW/ELbLZs5pkV9/Buvi7pJo
XhF3n65Go9FGe3LlGcYcw0QPyypF8Wzrfa6Kxfax33sBQn6sJisQEESf1bS+NBR81ULUEaUSNjbC
ul43LlPqrJscoMFEUlaJjcdbghv94/uJvbM4LTQVact1oZ/2jsHwJPoOQz2EhvmJMbAZF0z9vl3v
TU1c9R48VREEQXu46qwtHbdbVd/uwYUFn8U3ioVTNW7lX+NCXRY3zJj/miLsuDary5ZiXKAfDwqC
fldj4TTNoCcxHlxeI0xUA43hJOcdVOj26wcUYkGvMTbdv797K9ASDOS1P6oNOeinYUkNauaOAnJ+
1GoDtytkdqf1Jw01OxrW3oA5bMwOgLHP4/Owko3KAs43WxPdCc2O/IT6kr838woDTS+iMQI0QWhb
mPYxuxEiCqaReidsNn1n5ooMaqJDVQPSBd5Xpf4CYQNJ86Wk4u934t7sxM1sed7ngwJmkTk18dsZ
OJm7EOpD68e78zeXgnRvaOI6hkWptD661Z0LkmypcUQ+JNq+gCcPPX/attI/K/sYmJXOIdsYg1f6
uN6Z/HYTGA7ohm0ns+RVa282rX0orHOt4+9NZp1ZwpIevbdLQJa57Q2KI6TLxi5jkI/cP59yDf2h
XPIHqBef021ROFpgRZ2/sMVnAg1Myo2Z8Vq+8S45sSq0ssN24zfNqYDIkf0VE9s0D2Oh6uccm/qq
tlbn1UdkxPbjBZm7CpEPxFUsQgoM+/3eNF/kSZ4I6eB4rqfX2tEVgEcLt4yQoB1SXTA2EzhAtYGH
GjhEwECSKE2id80NUYXMUBdId8w2B0ketgCD4OFZ0T9Ro3tVsYouYfbInpT2EhZq3FrTu+rW+GQx
ebcqyyZGgteLV/Ill+HsKMjy8j8Vrq2ygANSLxJPzN37tzYnKwtxZq31EgyY21G08OYrRdEDBvzH
pUB6VENfC+X0eEHnbhA0IEGLZiQ1QygycXS4Lo1bIeZaR3nFlQ9K48wqREPU9q3jJmu86Y/tzczq
nbmJs9OUCVN4lG0dcRMa6IkD5yaX6Ez15Pm2Wy+waszs1jtj489vDooYD1IdVxibqCuM1adGUV6L
Y+0t1Olm5xCewYjkRckWjcn3drS2lkM1qzuHslDplKVor3aQZvDdXjKbomTWXZhwRASDddL4mi2J
PbP0jI87Y7JbcVCgmAB+tRFRO3nGgVCVocSktU5AIWZnS/nIZMlsklf+OfssPoWOJJ+PV1Ke8Rzu
TE5GnQQyl7cuTIqsnZdvzSfDfYqBngdbNiVcYQQRCbi1T99YLDM1pHxfpKccPLapTbV97F6S/lgD
TimB8/Y70mrwvW5UqtN+n7nPIv5vaDdC34zF4kmn/h3UBTK1/MFIIFRU6IFqx6nd5KQ7DxsBVcn6
TwjW3E3K6kX96sdfsvSVds9yowvdWqqgVu9C2sakyjrYFGELjpNaB7Gr3O8eT8tvVkIJVAM8Lis0
NaG3T5rcGy1tUCMpUTIR8+1wrjidsRrxGPVjS1XmbxoKImdTUMHN/pSiBfsVQpyPv2Dmcb77gMkl
gsRDHwtpgLRHZ4g9SX56/wcl6qS1G3lh58/0F2CwIjrx0RwCp+vvHrk5YQKb13yNx8jhC0si+a41
8p1gWOGxtUorteP1VvV13xq2ieNaA2Rs94LuWglC2LPyTvUSgs72gVl4N+Z8wLuvmlwycU6Zluvx
VaC3vEou2QM2O8JnGfPKgKivCraNb+u5s3CXzlw34NSBnh/oyqHj/DdLczMZiZzLoBOOqZMOMrYo
q6cNnCOklAu07YXXx6s8c+AFiMsDMqui9x0yBvd3Dgqwapx1BXWUmgkuLaJTIsrUXdjNM+UDVeCg
SA3OWoC/Ae64NyNpmc+7KmD6SpyNWplW7Boa9Q1QNeUtKRVnQHkVVXqoiHWJEUANvO/0uFN0sT/L
5aaqwF1XMqvcNznBejwDcycNfXUawEg4a+hwmVxAoepxfTQo1AnRBUWtMtmJUk5Ohf/NgwsDxUow
CiOWrgyX0YvC9tiFgzYTmkIO8eYDpkc9CQNcyICOJxcwfFnvnXk1vM+InH5WqKyswOsKJTn+rWVJ
0m/xX5ZycDMnHSwAI2AaWCwwOU3eN75ooc9eIpwqgV1HtsjtjH20so4DYY/ysdsFT9U63KweT/sM
CA2jvrE62RJ1N4DPiQdwaVtbMRATJDoURLCO1stzYn/XZNdZuy9FB6y1W2/o3tEXPmAuOr77gElQ
gLmAeyqO0THeAc4CpU9r0A/eA0TrvPCuzs0wCt/QSgfsDWJ9k2e1z1hG9noWHij6zyQUKuglHV6G
ZNVra0VdOmwzLyok2aHYgugB/VHT8FiGq5BWlBscP9GFa/MRAUaB5NsTkY2v19dDa6I9FtSJ3+cy
wkiXpnXJ+vjzm+tL8ZlC7RRYr4s9ODhxbwpo/CEaJKx6AWTzZgNil2il+Dr/4hcH33y8r2ZKtGBm
AmwbkjXKKNA4ebfiKJKjvO4BrVKsYu9zRPV+AATY+ohkY3fnScehXXk16dkFyzOLfGd4OvCyU8DX
RBFPhSue23gy4dWdIrYk43U/W4jeZmJEdNJAawSgVAk6kJO3SSvyhlFLhBW1sGs/Re2npC/aktT4
DBwdkdGYFlAVKOJC/O5+LQtEiFyt4XUQyKXXO1O6hn/kH7rjLLDd65JVkPfBag1WH3aq3X1w1v7F
BrRh0PMPvNLFrjV3b2hz2Jj2bmd+9GvOFCHbtH4d9N3bZvNzWrjJ5lZAVEDGD7lnMAdNNc2UtGW7
MON7J85PoKvUCkOL0GlTQ3AGTvPjfTZTFoKUyI2xyT4r0dTKKgGMbfdH+SM2QLfuEOW5Xn3Ztomu
aBBIMuBc51+7xQt7Jvq5Mz3Zaa0mNIBgcr3D2wXcooB8Wts/l/2oAhhfNHvzwaylhRts7ra8sznZ
cF2Vp24twWZCiotCruF6zx3yS7hwfcwF6yIQ2JB9B2USgEoTO7FYV8zQYlozJMBSI9NlxByglGbX
CGAr+F+uVZvqNTGKI7NWnv5IL6C9eFmS85kphWF1bz5j8ia2buj2fofPAGE8Bx7fQ43J5TfD1RSP
jNN+oteSonkPnK/rM4d+Qmlhe427ZxKIAYKOPzJaLEA3MFli0a0yzAJOXp99V+GhUp8fb9+/YNrf
BhBc8OjO/o1AHcIBxVRaUQdwjvd2LRjDTryoG2D3ZcAJYgPlArs0o3VRGortnFEa0YyfUSQA5GrM
U4sGxhrqQT1SJ0uneH7o/75s8i4jBC7YhNbUCRS22kaepB4kNT4/Hv84fw+G/xfbffNK1Z1WC1xe
wojLv/G811yKFN4lupbS/WNLs8NBuxug7qMk9DS36vVoXGgKTLQf+udCRa+9sPTgL5kY78WbwQhS
JbWh21Dn0vR6AgEILOkxt/5ignbJGu2HsqC/bc6oUT8e2+xplW4GN10rnjID99fyld/sLQF9Zpn9
HNhw3I3CMN947I/Vj7aOUVVZyqzNLuE/29N0uZwKals0LXVaWVp10K7UPll5MB+PcO6dvRmgMvHc
2Jqh4CfCZvSy79o1FPrKBVboJ8Z/YQYtJ0jCY6f8UpKjFQh8WoFSJ889Xa0/PcFq83OF0Puxnblg
B/7CP0OTrZIMEXhU+J46KleZSYpubcktCXZQRlI0bvsADkcBkmkh/yOEip6Dea9tUZ5yJdEqFLr2
ePGi0WRhB49Wf53Gm6+abCNBAhheY7GUA4qYL3ylRpYflwBK1sCf+H4RnfpW/CwZVViAEs7E2pgO
VD3QQ4i+TWk8WTcnJ4E0iCsx6Iqu8vrU8YFZFKd+uEgpv4WG94LPNgOLR3UHrQY8ImC0h04T0TRl
EPUXyMu6FcAygSGXJNWAGCcVRPSGP2KN1r5N/FqDyQV0HfRHTvRBAPPhQj5z9i0fiTHG+hne2OnJ
kaRWg3ANUMDFT+JdXU40YsHM2n0ofCiiFVKI6EBVZ9CuC5tvdBenyzySmI1FNVVE/e5+tn2fb1m3
9ViAPVg9Q5p4zxxykjy5r/5CDmUulwoaS+TNoGKLIuGUIiLtaeulfDI4BvfKgdTk025Q7E5J9dos
3IEzzhheUAjxoEgowU+eOCxCJA+lm6KWEa7rRqdGBQQc7Un8vBTZgDj69/wBPY2OVwksDCIS7ffz
10SVWEc5nH4NiiV7jQ6ubFY1ksEW6I05lcRFzft6MbgitWJeYT4LKrrXPqMtY7NqSmXijYEhiXwc
CT0TfAk0sq3MZN9U8OvopUkhbIgeCVX0COsB/K5nIjTmnxXZqwA6KgvkIYI4y+OdWiuBbMq5qGVm
liB7+yeKI5e1oCbHqEiwqlmgq6LE9kYptmx6pH4ijZJj6Fg2x5bS1EobIFkJL9QgXdAgCiEQL+r7
wKCdF8rrbui0k5C0sXDMlIzGW7HPeG9f+kHJGLLPuAJJOD5n7SFDHWULYgU+PCZpLZVXJVPa7KkN
g1Jb0xpoSbusYiHH0y4HwIgOXSxaGo0FDrLkfV9u+ER2xxoC78p7nmMLNKd0rsBZaVx5L7gDfXpO
+iCu9r4k+YpejozQpJQKEM5mZRAiytNEkJ5rshjUT1HS5aE1ADHW2EmmqaUhDnmP1ow+gfpd4DIR
mHj4mG1MyeUFf8WVKg1A61SwkZOJcZt+SVICJDvxB2TJPhM+56FlFrkZ4x9QHxDzk5x0mrhSKIj5
T0rR+Ogp60uBIXzNF5kZV0rcY+pLGgy62iVZ8p6CsUo2AyQMqq9a5b3yS6yaxAN71VAx6arJRK3b
eAwjhRcw2vih6aMLNn7JopCPClJW6KSDokESyoe2VaTAgfyChzY21IDQRK9FNEe9p2w1JOU9r1FG
WW455Z69rGsGI8a/FzUppAb/zLUUquEaNHzNLvdab1uVSIz8xB4XxN2mamPJPzBNI0tv+DU54BGJ
0rXvtVDXNeTrUu0lHuK+JxRihrxZNEmcGW4BQmaTx0zji7RQoYe6ZHzfbPqQl20vi4Nw1/CaD50w
XnQjaYcEDRNs3dJl0z0TIyFm4wJR8UvRYb4VBrFhSNK2GTX7IEs9k83cqkj0qsykSFcL9AOD/qpK
+/LFg7qhEEI5RevSc57nyrBLlQKCIzFPY0YXGbRHrYQ04gVTVjBJHMmRrOgMfEvtrWvoq6Zg605T
zmyYUki2RcammDy/qyWopcKr4dD6VkcqJWiW1BjSVl1SrJOk44onMBDECuC9fdH3KzdgKvYsqRSQ
mUGTS/Xd6xQl/ByyMpdsr2fkCoUPOWjN1o21Xuf5oPUtTvYiAUslUPEwyGBJwtloig3n9zJIK3K+
Ye24KuMUjC0Fp30xaQJBBNZrPMkYoPf2rSHF41tQsfT8o1/mPnPgypSLzDjxitpk1IBmFhfwbF6S
lmXiwfDQjKL+dGnKmKBrGV4pqH08qB519PvxIzPTlQk13pFmBG28PO6TSTY1LoIkozU6lZDoaYjr
muoGSL/4HO/a1XBlCru6qGvZ4LaJqsv7ChoaNqWGguKSZ6vVpkaHeW5efAshXXhaeixmHB0AVkDW
A9E4ReWk8ec3/oaXUcB8gpZ13EIu9a4tkF3mIvBTYAoJT13oYA6g/gsoUyw4snPVDAhEgu9VAlck
aMX5e9PaUERpx3Us4hDCnwb1mVboL+4/lU0Z2RpnBaJOf6jd5TpS8fUhePGDBb9j7vkahfKQtALD
9C8OIZEvyihCUOfEUtwZQ5v0hC/Qlpu77VK3ODcTEkEiBhUNeAASj5ag+9GyEq5GQC7Zv+Et0lSA
Ib5X15xscvvxfptBW45Crv8sjaO+WdKqAQuowCYsEiMtaGxAdUHGf2tMangr2YYAo45aIkE5K2jJ
BkAzyQYXRvPSGz+Pv2R2hW+/ZOKJBLGSyrWEL0EOf/yIPZq87Cd0PVXGbhOie20h3TaXJLkb+iRJ
ktc47KnwfwyObMlG2xLkwcbxtaan6zr0DxfyIr9lELCit4OcnKCw8njBa7CwgJd9fmoHe+MZOsgy
F5Ns4z0xcVbvDE1ikqBTmobiWkbHi2UM29wS13pitHtjyVWd26qo82k8ziV4LqYdj1KY5GoL7KqT
ES/Q3/3SLF+H5wh1apeMHVqN8SdcuCTnriGZA1BDRIkFZY7JwsWhm/FlRVnHkhide2YGfXPil1TN
loxMVkqGsy8VMYzEawgg7jScCh0lfc1Y2PYzMRwId/4NZrJQscJUlOdwp0KIJHuN3yBxfAm1k38E
MhB0FFsIcuBljUOzVk1fIeLSKZjbKLKC1wbpeA1128kF0GUaHvC+4xw0w9QuiSCtCcqx2FKvB0eP
ltoR5naLiuQoyEARAEhTknK5KFS1c8XeYTJunVVbLmGtxxM6l9lGG/4/E5MBFYqcSAMj9M5wdiOw
hH28W+gfXJdb0Ps+Q8iFaHsIuaXkgOLkCU7gnwX740s0PXm39if3WBYxKkTdMETVkUr03RjvL4GZ
2aoR2FG3GRu+cLmsGNwtrin9WWp1W5rgydlgOdolsQqsYB7Tgypnq4ZBtP54iOMIHo1wcjSqHMey
KxUk8D0LfLKQk1qreWFVbvHyXxhCiUgGRSGamKcCtVLpS+IghECC+WN5W6t/ssESxfVjK8LciiGw
R6YaCI6xHf7+DQzigCaZ6gJfKRC8A9y116/l1bgCZwnGokTn0LnUvQW6aeYEArP99uxUT/rSlT3u
y+ms3n7FZOWKSEnCMmRAepOffGnPyNtuibpnbuFuTUwWLg444PnBIQ6wUkYipQcqqCdlA25BYSlZ
NGYWf40GVTegkEF4DTDI/ZzWgcBn0Pcd8wrSNVlxW2Dyw89kDSrRGGDNz4UlnMnNQGXkP+Z+5YSK
TvWh5QqSD4RSwG4DnEEN9HmuMx3Z3B04TEznzT2+fsFhg+LN+dSQRTmnpW+YJFu7JPAScfBRQe33
hQLiovzEqoaHmkSH3k6p+ggak4kW1crnHhCEvyyyRBBEADzlfqbFoY2Qt8sGJ6hxz4Tatg0dnEgl
cIBqJJq0p+l7q74U0ScQ/KTwgx9Kc0Nzv4MEyhDaz+OVmE1d/eXKFcD5DIjs5DCVyZACmj6CYz2L
qQlkrjkbABSVcJKhFvZjazMbGjhcvFtAmWH0U1qlVONcBkoNrJPKamIJjHqR1MBK2SY0QrZPrMfW
Zu5WJMkgfAt/GV7xVKJNKMeUfQvakz6UCiOtA88E0v7tsZE53x9JTQCOAKEHuePf9qQbj1yoGzVk
fRCexAwoqVDAa/ID12D6asB5pBdpQOt2TVCqqc3YAwmfVhqZqhryIqPNXLYdJUw4dnioIb477SIA
UNaLIg4J3+QgX7wRZdJslHKbWeGwBgMB+oSZTtd2UUn6JRDwXGlmpNLB7YEKvowS3/2uVuI4lsOi
YZ3W+6D8OYtfg1rEC0DE4SMJoJfWPflVtPEj8VwH7TpkXLsYmZmvDaBtSa2rwapAf0z9UfiZIXk/
0gA80FJ/7czDAQcUmDCBQ+oUDR33HzkMcsxHIjAT4n5/BTTzfQuPg35RC5FwDC84Az/oAeAnqJej
t/OysFFm7ptb69N8au9Bvg/ZnMGh1aZ57hSSKK8sY1HhFFRosS2XVCdniIYg7YIlkZCbRn7iV1Y6
U9u25WQUACjplVCnnma6gWv20YFFjkf090AFbtiXhDd5YOEXhjvzPoKBA1gRxBojmdPkYgllNmj8
mhn5lSrzSi0j6+2YMUHbDJxCi0ZA87HBuYaWO4OTB3no04Gqksc6tACqE+jautOzFldZZNDPJhqI
GuslkI15++V5dp4fGO7ICIaMyFm2O9EuAxOJPZFqurdUi5m582V09iAFDabuUfX7fuNB2oSpmQTU
e0iHv6ugEfioooWi1qwJYAjgSwOJBNmwexNl7YZa2eIAJoTRyLDSHHqJnYUpngmykDf8Z2SyplBM
bWoZ6Tp0/ZUGD4bTYJPYeLJl3bAGK9+la2lndbIOjQxsqNrGFVCc/Q27TfeBtZTdmt/f0AJHhx20
CsAWdj9kVNRb3lNy1vEU8StsApOv1mUXmUz8A2FcubNC5rsJLOgPkXQRoTITh8m473iwQKO09gsy
oWQpDYWhYJ2OMoQ214CwDauzMoliwKUHgqQT8VPOyvyBMPklDp8er8VceU8WQUeK7i0UUfHM3Y++
iYdETX2shRueG/maI1lvNxfV030fIg3iWUBZSKxYyHLalQ8hB6NujgK4lB5/xnhlTvxGIDkRjEIn
hUUH0Xjl3rx+cHRyOYhl1uFlIrBPxaXUjGBd+YYI2dN+Abk97uHfxpDJFMSRzG/KY6ao1SB2yOA7
nAqYPs6RICJBvhBhj3v4kZHJI9EXBU/DFka0yqbyBYzzHN719vp43ub8Lkzcf8YyfTCjtqh4kWGw
f3pFV7S3ur0k4db3T6q0j6nZwgfj1o9tzk7f6OMJUA9F6X8ysowqHJLjPudAbE87tN7Cr/8rRvJr
5v79/umQ6qhAHwGb8Y7geXJPKlYMTiyr5LzlsXKcksAb0p6kYTp8cF2ZnBlIKYgEtZm0MEJkCFB9
0JC/J6IHaW+r6/PYDCUXRJ+dhsyOmTaRtqPgscMLFnLwjd26Qaw8QKlVIqxaQCs7d8E2aSYdE/2h
Sdy8+6jFd4SWA14EJCsHj6g0UT/qvh8A9/L6KCRB1XGpzUltV+s5wldw6TNIsehpnkhHtoVvYiZC
LF4yLlVFowdpLEi1paDO7LwffCuUB1D1ulLBXMuupNR6vGTz2+RmTid3XNVmiYaSK9I9dYXElrIC
pxPynYPe+xA/eGxsLhWD9PV/NsjfwPvmMLOd0BdMG3JOueMMq4KYRLwerGClflu8Xh+HZwgvH/qd
Clo0f9u8hOiMWPiCOR/p9gvGW/fmCxpWRG9vMW5R9klloLCLUtRREnZFbObDE6pvNF+pqWrEpcUW
V1HWjFZODdE99b4V1eBUUJ+0eKmbe+7Vu/2oMc64+Sg/k1DslHEjxJWJi4cd9Nh95RcRRnMv+K2Z
yQveVzWKtznMgKs8FHaKb7aaLSCHmVQLJ3XWWwdsVRxbbkAHN43DtGFUEuaw0BKRIKaFesEW7RjQ
JkhwoYaA0rI7ceUTfhVvwlP3CcHXYqxlLKbXZ7IO2HD/vmMys1Hupxla0jknaY36qYZi5VbdpQMx
UVN+fby15lL5I7oRpZORmPKX3iLrx7Tps5RzWMi42uiP5FpUwwzt5F037ld1zCFlcV4tGJ2LOG6N
TtbUHYqk7+WMc/w1vLKKpPI4xSXAKIZ6bJ0yt+Il8YzZ90uAOocyAql/YbV5z3ehHJxzyKfymyw1
msrk/YVXf/ZE3NiY+B6el1dJzsEGpEzZk5yabOpkCGtJv9SZNvtmQc4HrxXiNTQq3Z89rFkqVegC
ddTYduNPSd6y2YJXMT57v54tVRgFYOE8/8IA19nQCRThopNlZgHZAvQ+ebtcJuyTRNfBEoPnkrXJ
1PW+18RCBmula1Pg2o/umGCL0OadL+T0Zu+Tm3GNi3hzbbFDHXl8C0tqbNRwgf2nIjTb9hMdh493
+dxuAIxPgTs8AoWmmFO+7D2/htvkBD+RBy7EOgCi7y1jQQIu/zfv4a2tyaAy5Fy7tCl5ZziycCa0
gDDcl4DWLS3Ts2O5yZfydXMb8NbguJ43syg3gaT0GgxG6K0I05UgXePvx/M3tyVuTEyToeoAignB
hYkGzK3msHtvt+lF5Qx/If8xGzDdGpo4E3kHMjXJgyGpABWQp+r+cHFBOl9+DFgz8I9T8dycC78h
NJDXjwc568ncGp9ECirNvDbOUt7xNahxGVg8SIlzqK+cgE1ZUhRdHOrEkXDBgFS1PIZalVZc61m8
9vInptrkuyB7Hliqx7UVNKtqUSJ2fr+MzBYg1YBOxPjzm/0iVmKR8HHFOwm0G8fsjqGC81NclfmR
vsSWlAIm5plqbgCFJFvDIuR2LumpCKATgXb6XwGge/t8lTEuzigScbVe1ucUhBEG1SVTyDZcaLPy
rhLXVDS0Jy1YCJzm6jKgm/lnenJUGL4v6xoBqyN9WdFKsoY1jme5gy4S+BstyNeneqFHICRaKydx
BS6geMNveZbw+MPYjC3uBh24ydp+vPPmHsR/nwUc6v2MhBIENVD2gO4BxPeQ2EdzwWMDc+cXHSTA
UQNrOgJO7g14TJFTtys5p0Nm1c59o8sJGtm9FyRdFxzkuX4ztJqhWXDMwqBNanL/9RnIATyRwhc1
uE/XAKvqBrXJ0yhm9P8/KDweqPuCNUNWpsSPtC/jyOs4zgGmqYvalatlBuUrs2sjoywLAvghaEMW
jM4m09EKIwmoubLcL52P3FXYts9VBN/guB+AQuzN6km6uIDtmtF5m22XfPs5dLKM8gBk71FPRy1x
3D0357UVhHbogRMcycPL3b6zY4UUlu4Z4vPjCZ11QFFoBlkwYlkWuf97SwUtI4DLXQ4qx+8d880o
6877I1fr1MztMtR532BZsyz14C3stgW38EjPbdJb65NxMmLVa242Wpe3TWaLH4X3Gqnr0jtKyAov
dhnPXEPojENaCF3eyP5OSe5pUOFHfcCDFS4adB6aaBophquQmmjgAAIdeSKz3KfRKvmqCvMsxiZ4
bgEEX0lryEdS7yf1RgLst8drMPNVo2gxGmNQDAHyd/IAVgNonrKxlU1DFD8UAYjblwr6cyf0zsbk
nWv6pJX5FDaYSrQ6JrFERtzJldM1K1ruQ29PGcMvVT3POisrjlz5v/6CydsHtQ++GSIgKrIeBa/W
LgdE6pVoUnhnHLOtXW/bFkDduzWpOmqJWrIuqgX03exMg2IBrAKKiFhkst3Aw1PRhrK90wvtO3UV
nQnDhcWcIWaGBPWNjYkrrSpZrhQDZrq3ezvc+Wt/XZnvELjDH7sm9BnJpfVf9unNuSFLGeC5egPM
o4wJWMzfk3V/ngEMhlQ5BXQDekmfHhr2GB1si6tItwEZcUaiJtAIrHz7tKT8NfOg3Rqe1vn6Gggg
WQNipYHgvHxQmo8uvcbyQkFhycrkrKjZkHVtiV1UJ0Gia0XzVCXqagiRcmMbxnp8MP8fkwnYOqcB
awTBtvvJzP3/O5mNXhv7/TG1KjswB/JMMJtgL2/W4MI6/Vlir5zbpgj8gHdD9/2o6HxvNqSs1IOp
C4gVeRN5zzx0lR8P7O9FN4kuERP9x8LUuecEGpbIaqEoS7peV/eQ40UP5PEFmxNyyhdtr+2pXpOv
RKfYt+CPN3iTrkHfjrLK9ythNrUt6ZyO7LrOCKRbyt/PESPcfd9kmZm4lrw0wPcBxon8IrJ+sRVa
mZ3t3Sd3lPoyDyCCi6zSTqzYRPoWvXWMlepwOh7P1NxLfPclky2QqJ0GQM2AJhpvJeog5XhHQ+5+
OPThf7PZbtdkckHKSsmh1xx14ARDrsZJx5DVtW+0BHAvsHuDTxteYrcFGcyCh/PXGXy0H8YdeeNv
RLhNEk3+a/v9ZYBt8CsRf50QuB0Ei07J01dj5WZL6tX37hWsXQSdlKke7z2j2i7iz2afKxRwOG4s
3IN8cPI9olgJgusPY6d1iTaMVXZSja48iMI54TgD4IxGJRE4LNcLqz2T6YXG2j+7E28IEjiNWsew
y9sQULxW365G0OK7Mv6XdsZr7ma+26ATOi+CnYjUFrsxpAHMhh35s2Bm7rZUwFkAQkMFdfwpI1kL
/Q6+kDsWZqSvI8TzbIjlsaExXNAGBtFn97AQbc0el1uLk4EN6JgSuA4Wi/wpldD2IupdjHQimvHb
nb/XpIO7hEebi+FVeHRodODRr46y4/1kMqwoFyIFyHbfGkj9vQeQJ1xrMmnQr2IuzOjcBrm1NYl0
AuSFVT7qEbY1ZH/tVDTnK8PeMBcVw2eI/xFtYES8ilPAwVu5H5Xq965WdBzQ+6yqN3ah7DScQm6T
rG3yPMrlWpWl/6R7FZQe9mkrvFzEw0UzsgpX4dKqjsdtej1AiAY0KuBkAyhoGqxWw5ByIka9D6/e
SdG5jV7bo3zvDw7/wqYVZjKEGPg/Y5O7v1Nit/PKcTm3g/X5br03dmerGwtb9/lZ01sSb59evs1X
86PQX0ubOrG+ik3N8M7L8eYcvF/Ft7CjurUqSVOMREfVKNYY1ALqVky3fZQYpRarWPMBbYfo2dhI
fOMb2kCzI8t4I8VLr2yjVM4ugZyyawmlOTtkB+XQZsHYbpZ3NlqslGOFv0jQeNrCDTbrsqgqiHvQ
YyvBb5ncYMwQ+PnAuGNewXBthSUiRIVZI1wZeBu19Sn7/GEM6FSsG6LqS2iXuaVTNcAeUMEB2mMK
4wd9gOp3GTLw1WAO3KfAvfSM5ZNc6hcerCVD44a9uT/VMBF8F8l+p1Wcd7HJ9aA95ZjQfIlSetad
vx3SZD5DWcgwJKRRlJRAKRD+SIPSr1m++SqR0MQHkUwSPanbXGcY8md1Wbhv5k7eyL071kzAgzpd
zgRdhV6cwHxeenqs7CXhWwxB3h0E6K/7+UuejE67tkDFkVT5hvPMSBxeHn/E7J5CfmBsuwXmHm3i
97Ndp7kbq1HNOalnj9IH2sdrZdk1lGZAleq9HTabk/KGW4db0mriZh4w8KeDNgqYVFyHU09YTRhB
GUqAB5tNRCDYXXXm0GO+waezOglPDVlw9+aWG7pQCtIu46SjPfd+qDRSYzEY53sroFeaktfyZ9RM
gqIDQSkk1TWj2Ka6sL6sVo8nefTpJ1eshiQdAo2R9A7tWveGC4r7Ryh5gFA7S0vfC++r7nYxxHXQ
uSGEBnhQFmKAcSSPDE6OkMSnaJhEos0Jv7hsr3ClIatLYL+ZY4pAm2NBmImGZlxI94NKeHB+ZQVs
JO2+b81BDwYgXhf4C+YwR3dWJttTlLMq9wNYGSrd2xyDU7RiTfDYffGaB0kgeYU3cZV0FzY3F7bL
XGZwzCQgRQfcNI9n4n6AgeyLgdbitlX/h7MvW27kSLL9FZnesyf3ZWzUZhO5YiMAAuD2kkYWydz3
Pb/+nmR3XwEBGHIkk1m3qkpFz9g8PNyPn5NCiEM9aNw6S8wETaApKfrGKJmC9F+gkh4YPa5OcxKK
N4YO5wCup6lzClErzd0Q5CKXtGPNAzvK75VfExQjMm1OeWBf3IA4QCFUpmuOu/t79YYkzKVZal1H
0WdSsLTyp7Tcy4Nn8ClAdRvNUjunbIkKlvxcsTQDn5D479IjizyHZIjr9kmLQBw7E51c+wh8DI+2
dIwfhXRaWK31uirCW5ZH+LcIiL+aKcTeeItc/nzqoCCFLnRxA9E2wCWJrCzEwNeRWtSlcZWWB1GG
VFy10UKjGBbZuKnbuT12fVAv7VOTjSRE3ybT+PiBZM/9rpKObmS4yWPkvo/vkbxVOl35zMAyA/zq
/YW+EVpf2qaOVq4MrVBIGHscowPcaqucMNmufy4qpwRO2hSruVLCFEBfuiVYFIHQQ+UCGEa6La/h
6yGSQOx1EqI6BlqTbROFKE2M1lylk8VD5PLsoamC1ijacZT0LvUlqNmX4HQhYsECWtgmkjBYfaEG
qzGJ8hx0z13/EY3d8J6xyfiZKV6RmPcn6trRXX419SwYQY7AazIQQqXogyZTdgTgtiN/JfWVHqrx
jLUbOwLtMBNud8J6XnGIcFydqxna8E6B9CwWCzU8Jo11f0DX1xGEBKGOCKz0xBxCt9g1sdoJ6dBO
GBjIW1WxPhTVgvEjQ8mfhNjo4kTPsrkUyHWwg3QXwKsTSTkafmiVVkVrtKYRRYBEojIED0/83rc+
MxM63ogpYIVHTQXMKKDz+3l/nMWOaScmnhv4/EmuAO+Pl1VJAnHT+JCHiF2rbYuQVOVoqI0VJC9l
bDfJPgF1nhT+mmNvulF8wacIggSKRmSk0Q5yeX14VdTIUZvwJ3eTH0GeZ0gmOJXzVWWYKhnNVCTC
TCx3owQNkxPiG/1wuDTolADjq0PDSijVDfuMgMoZYoyiwT30+kNkSH8jfkMWGq3+E8c+B94f6lzg
0aQoQRcDRABJARMwxvyTfef1RAc/BwdlYdK8yPjNx+45tO9v4BsvN1QjMbNAHIHeDQ3ol3MbDDLj
Mgg+Tn5GUMcCFaHjLuqVAhY7yNTV5vKrWAB2f8LTcXHf9A0Xdm6ZFstCw28Se3wunLg20pncZsHe
1wG6aY6glJtjxJkbJ0+FIAw/dhnDYJzsd24UD4Kx8JaJjj5jd1uaIhoPXSQQazvySTFXT7t5lM7m
+OfhcHaUanUUEzeC7XzX16SxU8NbCejm1Fnf1BnQsqwwv3ry/DdSPheLS0fLNSL4JlJgWMmN6F3U
463UryWdPSLAiOfk6m/dgsgrQTYHqUG0ISrUVkprJNdUrQdCpV/1rd5q5NOTrFwzgI3u/PexmoPE
3HLwZwZpzlF+5DTo07e4dgHgBzMLD+oWQ16DPEFadut393kZ4w0y93qfs0rtJCS6+7roYRXcZmyq
Vw1Yzv/WyEBIIuM5B4Fz2sUzHd/UUSgAb8M/1Yy4ELjRqEEeKfGnQiAqs0hY9Y1LvysX7E0WHzqM
63TVzBUwrRcVY0hocQTEE7coB0buS9cQ+1GWs0EqnDq9X8QfzcKzMJ9zsdNUGbhjhV7EHJRNaDWF
lUkxT3zrjcbm3oqXbIEy/lwC/8a7Ffc9Hq4TgQL4lekn+lDjmolBB4ghGYkDFjU+1XuIjf3qfqm/
TjzROCKv+M24RSu5bwlgOH9M5157N/zexTdMQdKZN+irUYoyCd8Qof1G04NgJyxdCIV+zDL/3nh3
XQ6XuleCmA2VZhouCLrlT9uzyTMRlt8Z1G6ruWLUjWMxsYKLP1M7pWMvh8WUgxv2k62NZH7O7pLb
Px1vOFmegIo/oOizSWt42cs0IRNAPJ4eed1KHFBHVgZrmdkrtolx/2q69ZjBYP40N33OmbkyUlQA
cac1IqVVfXc2gNW4Dtltsz40Thv+rUMgTnhu4GdYAGYv7UkqV+RR2ghQQAlJt2wFk1c34UewBzkQ
EXdt+ciO6yqd1eK6uRehIoW2SjQ1g3b00m4DuRuuizr+ZICUc8RTJdQffNKfugMSR/s5vM4NkNmU
o8ItAKl0UJuL1BuxVqNm8OscwJLEzFkj0nS3CYyYjdHDGJlerBpoMMYcrPM8IF2eEV/YcwoCML8z
2+HExSt/XMYgya4ypwYIJF9HPHQ1Dh2ni6UuvwkQEBsMtv2MUUeZUyK6QZqDr0eVQZvK3MhyU5Pl
50BNd1LDn55AzEZaZxHprcPCOeKFB+7b9JFfGZWCfDGomu7vxxvMQZemqYMcdoUUJR7unGHPQ8y+
NGrD3beGRqSACM9saZqvyL3pYkBeX+2HdgNtujnKhFsh8fQQ4FEhQ98cngaXe6X30NSl8bjeBQKp
SC/TXQ7EvugH3Xd/4y1/YYqaadkNgBMeYerJMF7EZeGRiCHchkWA5jjiDNrlhgYlJhdZRW1SUsN7
irKG7JvilRGuVumlemeflFVvtEfhITKPim6vOZATgWRvX54OB+F0KqFD+Zw6a6iiLw97yJzeX+kb
WZqLb6EWWukHIUVrPeDYaDQF2ZcliVhucS5jcevcg8YUJA7AzkE9jKpUtVKhRIM6Cqdaegw1kqS2
Z/YIDVMziE73R3Qr8gbh5Z+2qIthYHreBXsfXLeB5hjtAAX2j+DEmIO1Tt8hbb90cv1bn7F6K/d2
YZXyqC2qHVXY8cJpKgGApXbtLuVle4Swwc5cr0voWL6Po+47kl593h/wrasKTEnICsggSwCk9vKc
BG6djk0k46Wh6m3rke4Qdq/3TdzaJSB8QEKTB/RF+nkwn19PYwDGvAqDiweAcjWw8jbrMFn6MynD
Gz1l07MFNC3IS09ZJmo38rWnKgmDoXRoJxuevGe0Du8qUH20DoGC+S9sUDyJf0EFlDE/hIr4g83N
zKZ8azrPv4GKQitJ9EH7qAqnTAK1JeGjKpbsVBi1Z63wi1MdZQMoFiXlS3Y1uTGyxkW3uMj4yqb3
RvQCakVbJ2bdDSBQLOJiEIgUIcQgch6xH3wiApiTtSgqkaJgKkkXPLBCoo/ETdF3y4Ux8lSelP6K
ZTGJLdlNFLNkmo8RLScPg9/kUNsux+YVePxmMXJ9UxiJxkgnha/kI5hx4x2flS1SFjWfFzqoZotM
F1JZ8MwKiCYP/+4Pr2GmlMiVcnnuMGKCwKxWNADO/VDdRJIQO3msjI6fy94nL6HmqzeiBPb+tE45
MiZtvVRTnlnEOUghSczlSqvnfNykaJeP2c5MS7RhElAJADqd+uU7G3clS+Sua1wdjbrRR4Kpqsik
1db+najmz6WDmMnlSeiCFo2dUN44hcdCBchZOmhg5eQzwiz8lWtqnuX5Mwm5myHvuU3a26hyNaQo
uZ78taz7h21oeHvO5sALEZuxLc0cxBs1P5wQVJDRQI3TftUxoHZxqoWpi91p+mujtTaQwykATMrI
i7QFt957loOR1JBjXWcy25i5LW6PVkZuEzWVib6DOhySGLiD3CfiSWyNltmP2T56EtEoVBJ2gT2l
CKDCqjZN/zDMYeOmn0w/24Q/LdM3iJfxST5KgXjSXvhcj4hQ2ny2zlq7ancz4cBND4DYAkzQ8KkS
DfFATyh4bvtUxIP7RRs2TQvQwEz14ranO7MhXm7VJB/4QGJho7Q2K5CLgI3KNx6/XMtbtxAWWjqH
b0dZPKmz79+bgwNkUuSAqcbbafrzM1fOCCMzcN4onlYBzNy/JqbA5WqNzn42FbE1SB0rwvSzh5O5
PPkAAN7/+TdDwgnv+Z+PpyInRepDUOHAgBo6ru0DWPiStSjpiSjnKTkZhX3WyETL1l09E7T9RJv3
xkZdTQWoYZO8gOnM3GzethbQWqQrgPcBj+V6XSweHpY8MQ5KSCDRfn/YN6Px82FTp673wjz0fFac
2g42w/cb3iNENNEgtHiMV3b+/fyaHB+WJyBI9g5yCH/r0P856zQqleFyVuhCDL194dbb6QHgGhAo
HbaHGuhHO5zZRTedDB5siPvxPAXInprqHsTZHBfApUZAO24gGyEZtTkcl+DZ+XTnmEJvRabnxqi5
1fou9MZBQhpBNKOlosePDvd6f/1uoO8QjQKjAVop8K2CR/PyzKVt5NVuE4tIVVj5irV0Z//pzCkl
38w14UmPfAXkvCSepSNQnAtVUuAhg1J3v62PgqQu7oUPbbVdvLam/wjK7wcdXMyn9hQZh/tjvBUh
Aug3EWhByRZfcDnEWGkSAWJt4imUP4rhfciOCfM+8OZ9KzcAsZjJMzPUGBlBSGO5EuC9Xiav6evt
LgRiqiAfR6h54zyIhKyZvUq6tV7rcgRa1ABKMAwUYsAK16DicP+Dbu4eYEOATuWAqKDvw9znC5Yf
FPHEvjHbuLPlZpHxBjoo5Jna/m1DMoTTNDwbsbyX86vw4LrOVF861YYqW8IH6zpparaRk8+RvAnC
DS8OWgcwb0+6e9CEuzTFeB6TJwlMZWYFoSPmMFqjoMeLtw3knPIDmna/vCk5FRNuH3+bUOU4gqQ1
2aErOTBAGnm6P8W3qhmoN4MHSRGQGgY32+X3uAmjcZ6PrWVsOn1TrjOCsr5ePserZC0tfRma43Mn
9oYANXbxmU3qelYl12fqGDYRaCD7Afot8oY75mBhmxH7F1mbdaGbzkTuuzeeZgZ8awHQdAT4CtBO
gM9S7qKqxYnpAP6WOeSxZgnxi+o/CqAJ6lMTvGdhn4Pw3Ub4xWB3zyXhb96x59apO1YM2jET1WEa
+sYod9qzwqL1l6ih/g1eRWdmrNNmoq9VRAXyhBNGfpzO0I2q23NMIIunBO0w9QIalqWe+ooRhS36
wlWjD43a/3Xf6M27/NwoFQM1wZBWOcJbxOxPL+4GUC6y2VZk8dXtdrvnbL0W9AfdcfSnOXdxI0AC
ZwDwAYjfwbMmU6c4KkI3lKtEOvHfICnpkOY1wFXTz8nDTt9PTeqFGerEZKIXRzXUD5BtGXN7DFXM
KROE+uCiAnF/Lm9lWwDtRiQLGkEwHdNPdg+KhtLYFtIJuUgycfE+2jtbL4k/6TeuZo7GdOwuBobL
DdZwLiCggkuGumWikS26WPK6U6rGnuE3GFjT+c3MLXOdeJ3MQCIPohLTdUr3o3XIxEulp7anfhs9
cIbgJBukxb9A12UHurR5rk3RqAyt3c8MT7s6DZRh6uxJgRSmYLTpTp784JYr5lAvhGQR+BZQrW39
rvCfyaD7urxG001mRb71ob3Hogm96Fh75SuQRxrJI3SpN8VpaBZR8Ax+ipjX47Vvly6pWnRnVEaF
sNn0jtk2i/V2rZ248FlNdN+ACGUZb/vclgq9CkAH5uQHudiVXE1KNKgxJHTSd+gW7ivN8ni8c0Un
R5vvMgAINFwnnNHxRqJHqFFCOsgjkmp2AuAofA351H7q3t8UUkLQGIRie808g80EeQHR9DfiR1jN
trZPR+lqq5yt4XShnr1zNDdAMVpV2pOEhv4nyKgKNYi21xzI/PAxyl5izMo357Trrq7pnwVETYpD
IRz0nvS9EflDq0wLyFn+VkGuyoVm64zPnLNBea82Q3EfuhbdaSXa6H7LV/zcmb69Df8cBXUBgUJ2
UAsPxwwyCEa6hbhY+xRhi5Bi5b7P+I8rX0XNGLXlu6FIpZabbBE0C0qZI8SmtH9wSU44vbC6Facf
tL8s6jUZBQQGb2AEb+DSv9wcySAXVc1GMFpXjdW4cUwGLurNrFuUCRBHfQ0VXJ+dY6y6xoX+2EX8
ih5XQFNFamKTLEygBIqlC8M3dkS/Go9umIc04CY8ccUSAYyTvS1/Bvw6/2K3pWpAsIKIze7+pF/l
UqjPoOYcuMkhZdOwm6r9qcWgDF5iyK4ZoJ5TbBNlTsf6p1p6dRhRxPnPuKnDGErZKPY15lssrNon
kgYtiiBclKJR/8okooyQpshA+abLO0jHJ4tIcbJf3FcLhTU8sU32kwOKMHu+Pwuzq0E9/So/aDIF
Aj/YelnsRM2jxOn+h5cfNT2BrtCieemCdYQpgTaXbETMKhge73/C9cseK6GAnQGhHiRhUFy93IiQ
AYPgUS51p0peBTJyxLt0pwl6DSXy/FVyU9I7UkriRSFBtQMtIyHRHrnguResAZpaaP5E84uEXG5H
hNAWuo0sLqRZnM0tVzrdgxOBJYJwOvs/oDom8qmMjyyJvAx7LKC8T8WFXNteb8fBMpLeKm0nCYf7
s3OdCIBRUCBMTBmCAkk4aoEEvCorRobCoQ/HHTxWY6+PPYjNi2AXCm+9zILSZ1nyFgdtdgYKWrL2
VjYzyFf6KYAmRyhfqOjVg9Ypi+cttXcjxlUqqUGT1Ytov2CHqCFRX/GwtDM7sYNGB1JtcCILbSAb
9xHIKkPepICSSD//3J+QyT2cHaOrT6HmgwGkDGj+kT2xgLULUUci9gFgbjeZGTP9BqANcZR/FEDB
0EYMDJVgOAy4z97dqUVOwG1nSqVk1YmerIQG4uj129Ck1v1RUt7pyjgV5HnB2IpZxbKnOjtm725y
GNll0DoBZ3C1JTMzyTXqNr2yRoXkHMuoNTNgeSMUc+Rj0HUQZGqMpNwm0Bi7P7LZeaWOO1Su2D6T
0IaZLljTq6yCdVII84FwJ9RreH9HMvtZeo2f1aK3DfAWIFbgZHCl/Dz4z0IhLigHZeSxmiiHtqoN
4R8rBJ02dEiAvuQ+5hhubo5yojSCq4CkE2Cel06tCVmQogKKfwpFU4p1qXbChSY4xbBDEOnH35Vm
l7hxOffXzPTeWkvkmFmkDcFGA/zupeExKhRoI6P9TGh890luhs7ueVTUoJfGEyHxh7chaJMnaHWG
C45VBidhBrThxdlrMpbfEZd0dqWI2T4GFm47ZjxwS6z0ng9h5tz/0lsHGYVwdDIJvCxqNNa5T1g/
i118aFBZDW5Dn7MzQ1BT/b4ZOl32s7mnSAMIEnnCSlHhaNu6VYdyBghBSwN1Ij3cgaVzl+xlM/zs
7BoCCowpmWvFChaS3RnJgrUKlMpAbrqPDG0BOQzE64HFzAWY0xGmd+T5d9E7JON4VxDwXQr/JSex
01p1FZg90jqe96Z0eMYIqS79y+p//er/2/vKdv/6+dU//we//gV9xDIAkRz1y3/+b1PV5XscvKe/
kab8em9+y75/O9TvdVDVwa/qf6Yf9v//8j8vf4mf9W9bxnv9fvELE3oA9bBvvsrh8atq4vrnK/BV
03/5f/3D375+fspxyL/++P39MwlSZG/qMvhV//7vP1p8/vE7am9Tv9Z/nVv49x8/vCf4mw9f3W+H
rKn9357f46/qxt/9eq/qP36HUuc/JpZEGYcUaAlhOsbd18+fiOw/fjQBQBqFew/W0qys/T9+Z3j1
H6hs41KGaAveN+AN+/23arKFPxOUfwBJht9Gjg5dgZP8z3++8WJt/lyr39Im2WVBWld//D6FoGc7
ZHqbgRsQLosF3QZg6tQOUfp8dAOlqo4s0O9sGwNq5Bqu8I2qtOHxj2cT9G/j58YovzEZw9WO/lgg
0pCI+smsnzlIJmAGkWPa6thG+YEp+P2kEejldUNyFtx3Yy6SlO1Y+77Vn7iJGiM/qU0AC4RGA9zc
l+7KK5huTIS+OlbjYKl1a0O9tIz23Wgx1WjVA7oc1jl79Gqz5Vq7qxZjZ4vSXAbnKt87jR6NnEB2
TE4b/EuXnxFVod8NqlYdxwBEiamg96jrt7YChUIJZabB9iCMmK6bb8jiDjnCVCuBNOQ+z01fWtYD
EGnggIUHCwQ8ZtZAlnKJ0fQrEGE3zLY6zIH6buwMcLJCVktGU4ok0BokSTMWnpay9ZGDIquc6Q3/
rEgwmjEEG3Xuxp6uDGqNoIoA8BmoYEHYQIegRTV0bl1jjcI2d5S0PKbRq1bmwO2DsN7z1lnEGSMn
+UA4fNdgkFefu5ibc5c4idcfgdcq8qP4BpWWogjdmm+ZXK6OkQYaWrlcCEW49/ZSZoQirw+1kYGq
vdBa0y2gFAG0ycvMTr1xQMBSgSIHqMCReqN1xNwgDSDSG9RHMXx2u5p02Vfo8chNpaRRWKLk2zzy
F/1TVS66fJPHnlP6tV4JEOd4CbgIABFxrrtUvDEnHDRxJiKeidGeClGBWIdyayLUR6HiSCmss1Jn
PLtHf04fEnRhGX3zHeAtHe4KcIuqSW5GAj8TO976BshWIhUJcVb8D/UNcpeWqauGzdHLCo6EGrA+
asf3M7f4VfkQBxQIEzwOp8QnnPW0Pc7cU1v6A6qlbXMUfR1ix2hjjdSnQIBEqRV3Rzcz2Mxoms+Z
Nb/edHDwEl58AEGouHOoXEWrhU3Ehr50UEdnTKzhYeh1sUerg7TSBgKVUyKTvnfGdjDvW7464Ohp
Z5FQhq4tSP3Q2nE53JQHeKkPWu3gZ0eV3xRQygnL1yDfxICB3jd1tYDIxU8M9zIPX4KZpZ4aI+eP
QgM69oMC1uMCElbVjI+/HgsOrYIqDsg5EH7TzkoqeoEryzY4CnU+SdlDwNVCn4AODwflsbkS8C1r
wgSyAOAZ1zMNLBUZDxBElYc11SeuAJqxV/5ZrFbDnF7LTUPTbkR8gJ1PJ/1jcWiztBaCI4/S64jO
6mMOMazCKYKZY069BcFqgkQqaP/ReIi6MqKBy73Q9BnKgihdHJVDDHiqP1H/gYmuQNs28kUsEiDF
zGm7NTR04CEpCMrqydddWpTDhPNkNoZFpAS3gqKLIcS+VlF5uL/1rlwqRoa2EFALTO0FYJG4tFOB
u15Oozo8SlBNgzYHmv5ElicKt+8Wf5mUfprGaaOjdVQRoQRP7fO+q7HPAzE8to1GQtWpIYBdFxwa
0UkO7b2Efbw/OOp987NswNwDgQdaW4jAUIPzSy0XmDSPjlkzktDfARDWBj2pZ/IUc2aoyIVXIy1h
2gJmKnmRjrGeuQuZUdbMXBLo2gVjAs8GJFH7sGwKXMw9LKHtS7C8wioay1VWcWGLBoO46IXNFven
8Krsjcy0iNovtIhVxMLIvl1ukCCJUg56k+GRV4yyWSXx0esMhKM+EBxCC5lekSfDuGoZp7OjA3q1
8q9qTsD0eoIn6iZNmYrRcMkSNcHs2IFqjwmiozw4pbJ1oU9eQIn+4/5Qr48c3C825r8CUYAaL0ca
x14XR3wfHX3GcjfiQxU5A+omBTeD4Zri6YtYDv1XgPNJiPTRZKbRRy5nWqWH1nd6ZN0Hvo0NoVgF
4lzn0LXHOjOiwYFcDibP26AMMhhhQEswqnsh3kjDVmx0rTwJHUpQxv3Ju77CQE4K0S40DyM4RMXy
0l4ge4OglKx/rMoPlnvO56KPG5OmCGiBRp8C0glXWm1tqmWtyHP+UVI++3rHpHYATtb7Y7hK9E5V
GGRWVTQlCxPZyjTIswgHwVzKuHkWHjnvEf15ABvsuHjDDnYmfaq8lR1FbyWupXetRVv0HJcQPYPT
4cKWmOQt0HfI09CaauyCSs687AhFehJJDyrCrPvjo+fwXxbAZ47hwYpGbfAo60H6jCzSMUOrcV+v
YyC+3fbprxuBiwLbBuTqNPTMXM5hoUXYCzKbHRX06IjuZyEvwsj+yzYUXpLwXETtCipO1Ob2UiYq
0NVcHlluE8YaYRMkbLy/PltTaIHOH2QAWPmnSH62GSIhTrg296tjwC1CFJ8j31bxGL0/kutFx800
xX0Iq8E5QGfGpFgri7xIkV9QcoTuMehCsiaeY4SYszJtjLOhgPo07TIWVkT/wACHnkFm6/44rpII
mCYMREOOD0EzWiaooyNlahBWLkw03HIU31lGs2Rel+WReLt8IINV622ma94SfQdFukjTGebXm0Oc
+CgkSYVfFYXLIXKRjJ4BL6mOfVujsUcpEr0phzlC6isP8TNMXEXY23iJog3l0ozkN+4weEjRlJzB
SkQd9GzU01bn0ZVnZfwLG72141tTGX5rcHNM49fnF+xa2JCo0E3pWvoqRkcgP4SdUh1rEE0nIkfa
fCfNnS36rp1GeG6EchIjk6BC6CINg9SmI7HPrhyaA/9UAd94f8vcWjEebg7tpgirocRxOZX+mElJ
wuX1sVIC/5GDZp4xjn7l3LdylVb6GQ/aBACjm0ChNGXX2CV9xwpMfYR0RFZ/KM9QsnSVl9q3lOdQ
1Dkfbr6yUGOpODtlRjupNVMw2PRzEAokGNZNBFafbB1EDMgTgffLdJlBswt+d3xsPDvrv8DGSzpe
bzJHmxMavzVHIOnH+0aGf0By8HKO8oZjy4JhmyPbvLdiRLguMO7Pz63lRkIFIEtkEJCFpVxDEAai
0odRc/SrMF5mudAtPJBr62yjgS6q44o5e5NvPo9+pvVAJCkgj4X+dhRnLofE91BL492sOXaJPUT2
GJCM/UA6AYA7zWGA6pGWGihVum2Rj0ToVnG+CNiPHJ0kILlHzJkkusC8jKoebZTS0GRj0B7b2IKE
ojiSQVx2vAU6Dab7zqGrSDgAfhi7jLZZZPaqrkUm1zz46N5yd2GFVttKRyMJwX8YV6T9Qmd6s1bB
xAFo6yL4FXrBCvyZKIx4vTuz+696gul5mBbm3CeX6IfXmqRBTEsidRUqyJg9sr6lIbRnCCOa4z45
jbacH0fJal5SQBPwSCKdYhTOAKnCyqxPQrjivmtuUfEfmsGjSW3tDoY/F9pdvTrwqSD2w95Atw8q
RTSiuynLJOmVAb5VWcQs+yuQm434HL4rjCNrVlrWR7V5CsPS+stbExU0cNNOEsXw6dTmF0CJiQbK
sD52UjuSaizexFB7YcFGrwUjO7Mv6eok3jYIYKGIPOk4IIylkxZCWAYpOkeqIy8A0TscK6kyclY0
QJ8Vyy+hsE1aUhVzQd9Vx/1kFjEtQtop2LhKvndKkIuQr2uOPKrLUFwGqYVn1KcBijakF/D2NxHf
bMV8JoK6bXcqUCKyUaEuRrl5xi9Ufuzd+lhwdo4h+ilped9uPStilrme5UCpdx+t7XVP91f1hkvD
E+tPw5TDSYYwEUvWa46MtMl4iIrxc1mhqWJEuxiYQPCJjCyAy7Q8Bgt5jCAR/eaYC6YS665dxQ+J
E7ErkAy4PHG3bGGy3ef9cV0hUH9WEggatN+KKKbQcGmVYd1UqHCguV/9QpaRcwatB2uKghV4aJl3
2R0HGUKg/yEccWwqNANAnzD6i29L+iOoM9NVUsz6MraTGjed6XPYvV0gZHor58/3x3tzHYHMF5Aj
nER7qA2keb3GZ7mE+sf4xWcbtqxn4u8faiLqpphiHexOPCxhZvqCMw8JCGpdpDyuprrY4D725dKW
wlOJXrVidGqg5LJjjp7DGGk4kOCwjiii91MgoBNpsmWZuHoapU6WWuB3vD/0W4fn4suoPdx0pcC5
Q4xMeOjwxUpCwr/d+fxrGhni+OAyVvFab8DYEH7MGL561U/5fUgNoDyG5w8u0sspYTIxYtRgclJ2
YxZmpTemRxg9NESwkLrk19eApo9vz5gJon7C2vOl+EmJnNmlwl4fXEpVVLgIChfKR/IVmC1UkSD7
5bhGvWJ3pSks0QHplFZtdU6zLs3k0K1qA3pnD4MTmjOzMIUIF18D0lceWCgkYhFEoDRAzULYS7xS
8OrBYBxr8RGYkVkT8BXIq5lxXwWPSDddWKIu6ZiXaokrYQkSSetykRo9+UqJip47URch+jDoFod+
n9pp0VLfmgHaTmUoV3FmYPjLxGJXnjXu/g0guMAPnJeJaTgF0pqXX0Ud8kxCsQDUKeqh0Qe9N8JP
dYkX1bq1CiDfhRXngFIdzONfBIhpszI6/MMassXYvKXYyNaBETyycjuea5ibdt+9daF2J1dlGlj/
MFvQMH9iIZ7DQRkCnSq/nt9LAtz32iXsHIn91Ymg5oLamWMssBUAApNNbmJbRx8QSCiNOTDRFa/C
z5wja8cjUlbRYUDZ0VimSyRw4qILCcwnwOJLzugEoDoPHwYDtN96qG+hT28sMa8zd/WNIV5UhyhP
2wmt7JdhzhwCMHwWes8STyY8cMkJkRKDnZMX4enr8wemA+AEyA9ENDfQjU5qBP6rMPLCY20NZrP5
EJeD/g3Y/TbRY4jUgP3FfGWN2s7xjw9m9fun+6ol+cf8WeWDmmk8OaCo4SdgrSSuDa1XMpgF8fWP
kfCL0vRskfgPoM41QKCDruRXiNZMKMf7H3EVDVIfQT+1VbFm615A+UU+FfpouFbugE+/mblDrzqA
aDNUQSQGtb9SBRhr/uI5iPoJr7cEZA76JLIhGr25G0HR1xk5yW2V4BQBxrZloaxxf7g/dYPLk3tZ
BaLmvGiaIOvcKjxW7yAn1ltLg/6dC30EXud1xUqg7DHpe3CkN0bj47F28DABh2BgZ6DVK/XKgCrT
KyQVFiwpbdbG7aR/l2jUYIxQj4hm9CDuYRZzmkLC5H6vPhvPYxR3JFSG6Uy6H4ZtGfFTPckSjHa1
QLLJUUizHy3e5E1w3urssjZytHOFlrd/bKzOkkkGdJkA+Wvynhjpsu8J2gWZnT9zaG/WTSR2aigD
bzfaYKnoped7ICTYKDr2lrYVXgsz+c53ocEvIlOB4lJpQpIoI8Xu/krOmqXuxg6vGy8bYLZeN7a4
z/aV0ViaOS4bi7XypQKuBm3Lz8QlV/hx5JKnTq+fHCZ6lWj8OBvgVZV7bHwEW9f+RSFQhYEukBla
aBYk6MRar5/tr93Xl/vSbaMtk5NZKrHpzrvcCqh3IC8GLiNsZZTSL2OCJNFCvLOK9Oi+oZXgnTPB
VzrnFK4dMWyAjxXqWVNLuETdb0B0Fm5b9ulxWIpPEGrfem/g4LIlh3kcPmuzO7jP2FKbiIUmnBHO
FBmvgs5pjs/LRtQIWS0ImVyT02NusGZuyXph+xY0BgzeyCz3YU5Y/af55GpGz8pU04yfhd/cELVx
JE32FomT7HsOvKzsQnsoV/IiBoxTMIqT9FBZtanZtR0c0pN2dE3WaZ5BPqA+MK/xaXYFriO/yzmg
/FTZCXVS+MI0B/0aKZKVZz8DCg8BpElsaJgJ/64a8DDlF/Ug6uaV+izheaQgjuKbV+jdU/QFgdBV
/NEZ3oYIzhCa4iLIF/lJIPJf7dGkbU9TcTb9vZRoPbjrw+NWMETzkSfVDKbh2nlOdSAetUGU7fB/
1G4W0/T/Mfddy40rWbY/dBEBb14TAAF6UYQo84KQVCUkbMK7r78L6rjTFMgRZqZnJm5UP5w+dYKJ
dDsz915GaqSywDkLly+csC7E2mvyeziafuN6DeFXZYjOYBUpwlRYm51vbdL4LInExoMrhtilm7zj
9zQyQK2tT9GwTuMlT7Ypqt42CGgooFATFXS2aFVgMaK61JFdENVz1mpeK1cLYeBuE4CE4mKEdxhq
kj8nRubHJIuNsPUSsHNUAHb0pfflFKNvOoFa92Qog7TsvJahGtDPT8OyxdMat3bjoUDaMwiWMrE3
JZtpckA+g6kYNP1gYjILKMKoVyPAmK1niGboqrIFEA0Y5pwdC1vKu/xOZOvmg20rexHOeKeH07GN
RAlumLdAvgbAFr004t5TtcoM7WHPeJNFh+Yxls8KylTNuhX3qvgAYbboUCZLy3J+WKDnuMOjXRE8
BOAJpim+2luNkdMiYkXvhRDrL7jabPSnnm7gMlxpr7/vgJsn5D/akpAkQcr7VlFb72SuC4IGbQGh
CParEZ3kdi/nxOB8i40Qi8lXWptakQjlO81B3sps6z9+ZasSnHnLZ1pt4vzSVdsEoovSNgZEP7N9
wCygKyHAi1g5C/VGZbYQi6DjywtltZvc7/zzZ4tEKf2OKzUMVa2toZKtCURLSfAYG19ABxmQ1jfM
5O33Ibu3MDE9k3QeznGIhcx2WEhlH66zbe/FulVXbmVL4DNt240o2/kzE85DYjbGuo0PymtTLem5
3m8d5T0VlquQkZ0jJ6KyrzX40PdeUz7KfWOW1RZmWwREDRTLnztJwNvLzfSSpPmai2wBHu7dRdD7
hdA5D89YnwL2Pmo+gLfforILJnJDD+spD946BOiNYVh1SCEuJVNuIvR3M+CAAncNJfY5x7zVWl6D
xCzvKbug34ednYevrQCxOCEn4TjaC1N7t1fg0QGfL2N65/F5aNQ+KUY0J+TIPLta4VaZnYKfrUQE
9rtmPeYulUezSvN91DTvYVG9ozpgRoNTLL00734LoGjIEk83x/kBKI1xxoTpW/pSQIUngULBvuQe
Ymmx1zfhDoOMt8A3vhPnEj/bRKNSyFLGh4KnVLY8nDJPzkyde0wfxXxV7iiQwuVgBc2x56B6j7AQ
x0tUunvTjIo1nOK+vWC+L/BXEU/V/Vzr8kTwku5rNJxJcr+GHDsUaJGMVoqluuW9ocWwIkP3DR6b
58JTqYK5Dp0Wb39oqku5LVBfqEdnYTXNr4PTHplQrSCEoi4FP+yfcTzrxmbo40rwtMquntI+heBN
aU5I7AiWDGIqERGH6KkdX8F33hhLb61704qS8nSMwnH8RnMiHdoAcrml4ElIgySPdVkCb55Ycncy
2re+S0lUPfWiYtdKTPrYkjqvSFdxvPB4n79KvgcBL2A8SBAvUHr4OQhazJqYwl3dE9UVS+wCpH/5
Pb+I8artnsAzW7j+3BQup/ZQT8e++a6tzGvSZaPoVR4LgqeyQyy4fYTk92AW7XakVt254mFUQJ63
en9l+FaVP0UXXBGJGju96kkpUYOdqpg9mKMRGNWtGYDDWn7AAChZs34/VhmZRJLZwiDdXNoEHPY4
9DWoNgHFPr9SgY9QSpNsGuJOC1tv3BxN1HEWDS3mxW2MjTERdHHbRUkPPJafc1FWUYhrlTZ6eQVL
kOE5qs9D5BSy4jz3SWjyQknkbGkBAMaFn/1xYcTlAsxt0FFgXi7h3PrZbCD5NV4LJefFfZhSpxlZ
w2+ahMcGiDKpkGwGfZvIMmjAycekSpX8nPHf5b5cqE4iEzJqlTL8uHCUlcpejGKjJlk76ucCamKF
w4tlKW9xV0w7kqWIGq89aF2CpWisTCyUVmGKEgR8Lf6hXN6y7VjTHriOQB6rXdVwdeAAWZ16vsbH
uQnZa6ZtR7w+qnU4qmFqY4vz+46rZWOV15D730lUzkdrHODH/QZug+76aaLIJuMgcoUzw6i3tIby
itvqagZ/S4VGshWWTDlLLdwuoB/gd7sMNoS4ufZBY7hN2QC5VRYVL1iGHNNPvSh4xYq4qi5IWTbg
uYcQ7ytA5BlLXG+CuuHNQBXLkPT62KZ2klNAlVW5NSoTNZjyqaF0iLZcWoUSLB/VoIWHR9GLtqaV
FazgyxpSJXlEBQFgBY1duIovQjhfQVdlxYSUgZkUou5FpFFohk0Xlg23D5poAK4HWjkg0yDJ0r73
XWl4IOKqp67L/dNoKFVuZ1Hb/2mDoYqIGAK4awr8CK/0kNXSpRm15GlsAvYUKCr1idgbLehIbYB0
C/PjFhcJ0OgaqxO04i/+C4k64SjGgQ1AnR6a1GBqSwASRE0NHkpG/SRw6QDN61Sh20yjRmHnehsY
5iRX7/bM6CsSoE6FOc0TNAeJgfATAdmHa3wAwVqi+ZE/WkOXxl+632IEEiXODlpVQCwxarnqKc+V
tNm1upigdBSHEzbMENM/FR81ockVfA6HuxLqGRiVVMC/yUMxMGXGg/nRdmP5NKp6LgJlyE316kYB
/SiNQiM3tSKCbkGgVoJZF3F1zDpqiKRUQfIknQ//Pk0K2WDlZdK/d8NQJ2SsWAxdZB4g4zqP6i+9
QX0FSsd9ZTd5pOVuSqdJipKee1BqAN0IKuiDTOC2BIZIwLPH0RDrcsP50MUlsPjM4d0rJnjAFJDT
qR5KZSwys+lzA1Jmgc+DYT3Spt0hLHQPSaQp2bpW1ABu2TwIqaYsD5iERItyzR4b3ICsvB7AKtKa
TgXRxk+lF1WoGSqeUsMgUVXmXGYy1EH2cLyCoH2GCYBxUVjpJ8xg9Rnyg3xO2rYZTaT2m3Wm0uhC
00LjHK3J0mcD6tvlutWlrjXhcYiPkVndW6lSMBym/sjBTHvwh3RbMA0yQBTJqJPMK4FocVUqNoSN
UbftmyDKiGj48HaRBprtgdlgqjP2XH1mco5LNBQcq3qvR6Uq7jpDDD6AbWLI1eF+5ACcESDBPYTD
C3J8HQDuwlh/VI1m1DYuAOF7z8buHOqsFbHZ/PyxaTSon6mDXz80rf841kkcESnvFcU0cllKrVpL
+dbR29YYgaJoxqkS3zfpemClDvzcAIJhrwd55nBhgoUfBQXzyhhek66gNpzqVMrgH3shlrHpmap4
uM6K6zDW5Y++yor4iHtdW5tpguB85pVS6oks+UW+76tc3+dqHkHCvNAYtZJaEF+RY092nV7UjSV2
SjBsubqj1KKgVMGcE/rnmZ0FtSGYiY+umAIWe26qNaUY3ShKfLAXfM1DXqITSILoMW5TWgw9aQZu
AEp95CD9AOXq3BTETg5MbCH2Cgcp/szCjr5GaddFplAL8ChXjLAvd1XnF40bp1x/itsmjFZFyIdQ
81AQBUg/DpzN83BjWeVTi1ZJdbHGLUZX1mJQAzEiiRFvXMYAQq5ED8QWRZisbGDvx9XjW6DwGA0f
Q68RVM7kd6nN4b2cISG1p22eiiuaURAHjDLsENFTvCXrPFYas+0LCJfzVTME5zwP4NeTNnBBMFsK
OCbRkFNPNsEQB9qpDZGDIXnKa0CW5nyLUAT+AJTaAqb4ZslruHEGSpAC8T7AL4YX33TAkiHZW/Xc
uBKSoI4cuc7lzFYhf2JCiUc49Urcg6CXaK+DnGhr1Byg5tpJWgfboA6u86RmrdTaPfaltFXSEp8d
AucGQnsDWyGh4BNYOXaSX1pl32sIi0FHQ9NPeX+t1TjDTZwAdWjiTukH4PQXMrYPgtZ7WEtqaldl
xMmk6aEeYJX+QHeKn3YJiVMdycdY7aPE1vU2ek9bGfCRVlTjzuH9QW5tTUj9juAYRaKoTKNBI2PA
YbslQaAeA11gr0Yf1rqZdMrAWZJItZLUvF67TaPjMct1AqfidFVi2TFKuTjU2AmGI0UZezDSsHnQ
6hAnSK8ZfUYoQilKO5g/pCf6EKagsp7UmskGHRIHGic0qPJGdTg6dSWORx+RQiSRFAkwwwamvjPj
uh3eIOvE1gA/0dek7yn0VBpZfe+0AK/OEkkpdyhSoyWhL2LVVL0i7bqkTiUzCrNSd1KBUt+sGxz4
+cA6sBErzUBgGzrVjX2/iSxJ5Yxt2yqjv85rNGBCjrxOCXKhxgMVOiZYkJYcDjpA1196hgwvFrzY
niExg3xClPXhe9HUle/UA9b7mPSUroSxF0bSljWM5cHSqXnC+5zi9k2s/BmVrtTMgK8qeO/Clfbs
S1mAq24aqO8FVbLuodD1CBJcVa5Aag8K544Y+BmgSUXacCZiN5jDcmBQ2UqGPPmTajVwS0FAE6fw
ay421U6q/uq+wTUkaI0uAHq/DjmrNvT8QuHXwptqkNTSGqXTmJqjzoTCFpKqhYJQPPQbEFt8mZQ1
k6RtqubdhyJx0kpvfVCGKAdegskJRefpfIibBCe0XGHTGELsTtiWKJVJg6ZZY6noyIELPnvWhtD3
CY5e/dLJCf/KIl390xsdiwnAc3EHGaMgX6tjb2QW8BOyYQk1Xv7A0eXjA26ofmqNyRjjdVCJ/QWV
7TYfmV20qpD19MRJNIhpckiyPMUdIhWlaiR1r9bPTQ/Bd12Th8wcSlGiJpfwTWEOPBfppAywTc3W
Hw0cJVLv75VAgQGCrjCmwwxZz0pTHvnpNEuNdN1mRRtbjOrapmQU8cjoVfWSDZXyqTW1uhH1mk/M
Erz73qSthNNhKI0mw+scVOxVJnfKKTEkXB7CLv+A27eyz/gyTklcNjqUcDgmurrE+lNryMOu1jTh
Re2H/BH7Pn+t2VD+lcsgW2FMc4VwTaQ+RjWeeMCv1pHq6npYg6+WKIjrrUABkusikXsIcfHNzV6K
GIoBTSyEZIDfQkxiA8cfkYKaaTj3R/AS/VbtT+I4Fn+4jpOwtNjISlv0C1+YRgh+OgLNw5dcl3xQ
gqY86BC1PG40/ghLOF/ToDFaGwUe1dAMPnG+UvGko0LwljDWHcpcA6w/LGn/xOD9/MpAh6lNEeH6
YjTYV4S21YgpM8ZqH2fA95nIPY8vHfZRbNK+l3e+ohUFsI2d/iX3cbYuM2NMt2zkucSqW6S67bwa
xQehaqR3vlS5HY9s/FOR6/5nllWxFze+8FePuKa0hMFINyrftxcpAtLblNp0OJVS0EMkIIn5S8cx
40XAURyRtGj42MzCIj0ZTazjoaly3At0DjOv1hUQxeOODX8iGsPL2w8q4VDgNAfIox7L2g50VXuh
ocI9F7iugr3I1RJPEmR7JNInVeX66ggkb+9X/KGTSxj8RloIrYIqZCHBqdt+KEPeyyCo+x0Ax0kO
acNQ6QyILaDOQAwtDTxZ5vNjnFZYsDmn9+BKYO4jE5LfHW8V1Bd9UodxYnKxFDW2D+gGIKrKqLzF
I0uOFW3r1hRirXEbra1gr0fjBJBowW+gmSdnATW7seWehKDW36NkzMWHXillaacrA3tXZA5ePnXo
p2+wgEheUEUJ/mb6qGiElX2xVloGzHsdC9XzlHAoSMjl2UPTjGVsNkmOJ1qLe+YK8QySKUygZW/5
jE9PA9J9OcmQC9qOA8NdJp+0L8woSPmjzA/1k8+oD7cA38gtPQsqZCHFElLKSSPvOTwX0Q2ehzm0
IsNdCE+SjNtVUgzCP28AE0MM3DkejBieSXZVReXDkKX8KZAKmphhNFYAxkUGNNV0Pq1MDtTKTYcY
/UkbY6hXkNxWZdJ3vu60cTVi2wiw2LY7IccDTMMVbcVLsG41YVqP2B0NRvgoBUKjwkhDKN/LIYPz
XCHjIYor7xBEZMDppVlUZv5TiAt9CLrBqDxpta/CdzijbWg2NSoPhAYD7CBqasTJxq9CDDuK6/Si
VolG7bbQjNLW9B6kI15shO0Qd7FA8i6HsBiNjX6wy7oV1nHOK7mJs6FQ3SQV4XMg9YVYmqwHVJ6A
/qcVmwhi39DpLOXM2KV6p3MrEOdD+G7g/oAjhfUdGY3Cl6Dmm0c4g5FHgMCuz0SRUKXNYMQZ4+5A
0iSXUBcq8m7E3XQwgB9AnW3XVbRExGcyUw0yaG0AMVAVD2sYkg8K3la+KF7ased1vB94AyVhqe9i
F+OnUsiYMNqTIC7VFozSqG2JIfYQhU10HMgwXGrVXVDJoHRVIR+E4D1EBuRIVDXS+fEjgjmLJB6K
UqfIbv2fNC5ZzZoCEOqhDStH5OIcIUBjwEop2lglVtaU2DXhBPHeiIiiXymqD+h71iUvsVhqf8NQ
ll/SluXQOc2TKHGjfIDqilTiWWsGklZXOF58rYRGbtyOEfSaAv9DSSU+so1GowdcdFT6nEH16VMb
jcyrIgUGNeloMCCBO7z6zU4Uouigp6XeWaFAsxJuqrjT4t0kGJzZi+1g7OIyVwc7CGkVmn3h92wh
X3mbKEQJCh5WOmhzBmzXZ8kpigekwIkwaBkFQI/Z3jiXrVMAjtKsaullITU7/dg8JaWqEK1TJ51w
fk697o2mYCFfww0mJeOuNZ66kfjqQx/s/WctNKNHuo2Hy0Kjd/JgyIGC7Y2aqT6lwmZ5sFqibAwi
wzOo3ZkKhWcMooUVN2cV29pc0t2YA82R4oM0BcZzSvlNmnyzEf3v0VGb5dZvGp118n9MfW+OYPrv
Vd+bFSxuejnl3q8KFv+SHt5sY9y0NQMN/ItKf3Ns4XdzINJo/08Hb1Z9/h/XwZtVn/73dPBm2+P/
Xx282Qj9V3Xw5sX075m/1pubDQhSXf9xvbl/Fy5+h5jyk1g+KxBlja/VQQpiebbrvrhPAH4uxUV8
h2/aOQS2VNnEPhm/QJF56DzeXQjJ83NgzjmfRau27EqmT5zzzJO2+TOFN5W6S2zuAQR+ShZBcvMT
YGrumn0+28pFV6eTPQ7zJOIPZrBlT8lW2OQH3V0Ch80CFIoaP1ua/v4qQEVIKhaNDJ477q3qqoCr
rQlrhGHbLYg7zcPFvKE52V0d+RxULTTEbeEDv06OgRPs6CMU1ZcQhvfmCtw30ItBf0N0mi0UQeWk
2BcE5nUb6KFT0n7kz8ZT5CZP2gPq8+lSz6bfu74jYAghrySBMy7BUgOM5p9DWILokE+APk86AvzS
PVYn/Qj1ja30FR7/s3C6WVtz5RSq6j3wD0nh0XXyILn8Udz9F1bEdXfmsJV65JqAcmgi3oYbvCbc
YtU8L0l23ll2oqEBsoeUNxBo8uxcDP02FuO8KLzxs3uXDvQDKCHxeUkO/Q73igfpClQjFLcBhJlP
jajECaQdWOElL9Tst4/OatVvCXCWUER/Nk9utCgnP8dkYYLQIu6mEKaYFPVmp2JqdHGDDFrhpY8B
avfH2sGyW0Az3TBnQI/7QW6frXBOEZhKmVp5yCWTj1W17z/wysVjaJ25EFcEPSW0csfVOtKvSusk
kg0lDYGGMmgIARgH58m85/cIeUO3+P6mK4L67FDQxmGkOrLm4DvoG2GbPlor3sxWwlYDUByONomr
bsHYES3TWC/swBuuxbztWXROWiT3G6DTPGTEV7qTHxVAt3knX/sJAep/pTi9q5ndCgyER3HXH7LN
EmlInFfm558wm/emaHlYsqD7sEd83oPNZOZWuYZn6bFaAaW/Yut3tkqtC2/pq8Q+//l99O9EVyCK
dXHS+IAEKVr6GYMU5ACgvw5ROxROwnxXBTaknTm3es72xm7JMmF+AUAsF3+Q32dzXQ2xlnAJOKI5
ltQ+Oit7F25i7tfvnbqhlcybmY1pmVY11E7BTxTjbdXupdx0B9ACV5lpWGZHui3+3wBrlMiO7NIx
xUfrlAir3z/iWy7pZ3T/2ddZpEIpWsu4CH0dnGgnbpSz8ilsV6u9YKkPpevvHOWNOIQ8tuRxbdjR
u82tTyckId/gkDWQM6w+yJf1+zd9qxDNvkkToeYHdi7UwG4ebJVRtXRUm8p7eTt+gK/FEXj9kOyB
Ix8hqcC5mXg3YCxwNrITdmRNf5iJf8a/5EAtg7ueveHJ5j1xnySbJxEixpnaFHy/ARD0f/zp4EKN
vvz+6ff2yQ9++uy+UUgFX4oT9dM4XgySP8gFBMLjTfCkWh1ofZI9eX1ya94ScKfj1tU2cwqXLlwR
bmhwWFk/2NuzANppPgxpONDGK3sy44YHjCmACBfvFBBRge5B5pSwVTbJNkO5TlxgN9+wW+bNz+KV
KAfwGEZF1JP38qY95yjx2cGGYpbAQRVfUHPvnWKF+tfvg39P9uVHt2cbykj9oGVA2eAOlu+4g3Yw
Hvtn7QCvXaf5QElpv3Q3unMA/xzo2ZMExWPRSCkiM3RkViVk2isswb8t+YT5cIM5FkyU33AmGfiz
JG377zT+TwL9bOuWKOeqQR81nt+T9BI/5me6Gl3DZJ8UM05JGhLuVfLOlc0DcWH5B91eGPDbezy6
f8Uun/7+6nYtjGWmSZ1Qe/GX9Mm9xH+NJ30nn4tjtoQMu71Q/WxptqINKW+0SONrr9+hGOACqqdu
xyd1aeVOkX0eea47NFu545DlYyihQ0CHiG8jxnCP3GIByuiW3/V7OGfUrwtjOP3kvElluk8BZA+C
3JzHKVc8BzaYAbVcHOjlDnr7L8a22AvQF/mCnPpDvBBdb4xMpt153eBslwA1LaRFil2Sh6R8hQbi
a7pRlE1n9RcgM6qt5qXPQUbUaml7zlfLBMGEZBpge8AxQ0Z7Nodjz+QxT4rWY9H6BSRAu/7wjwUj
3Y6dfx/Um6N1akoF+BH9BGoYUMifC7NRG6EdJ25GaalOudMdfaNvuou+CVzByixIVNvhusAfwTQc
ts4PzZq6Io7cJfTyzSadcJgwF4A40AQQv7EnBTLfj0P8tdcfjTMrSbXp1yhImLLn71CVL1E73KS7
3Wu3HrZ0Ey4pl9xw/qb2rzG+s6d2w4YsBiKFx7118n2+bF/ghHk8rr11S8jn7rmxRjPH6Ug64p4u
v0/D96P3em1/N463qgTFL2SXv91SruJDE6VhV2uZ4O3R6gucg5wX0dFAOF8x03Fq4oCm/LheewKJ
7ZE4u1cc1/jfO+4XCJtf7lLIvGHL/eODsDaAAwbO2pjd7FpA3ZJC9XnPateFyUzvbf/28rKPzdEE
7dQprORQOlv3fD4cTic3fv59PG4OqKl5EFmwOoHxhpDTLLwMPYq/eonxAC+Bvozb0OkPsivYo3n+
Op0WNvr8qYbGNNhyTqUEiOyr33HgavCNBrrf7VDJ3huIQtZgLdGip+NlNrk/fn921Um1IZhM6QHW
tXzL2AsLgXEe8eefP7vyR6MmQdColrFwt6rJvbv645/fp2M6nH/pwPct6nqApC7XcgMd8PdQp1D2
0en3318YoO/QcPX7eegr0jD9vvhFoeO8eM+aRuC3758t5lENikwKMUL0D2yGYMmxX7dbXXHc37tx
8xyazYQ4W7U1lNN4tUU/4HyFBzkC9gHXujUBaIotTPpNFnTe1uxwGn2adbyGtoBqsBsbokoCbvs4
LMhnQp7tYdUf3K+lsLA0UdPfX00U5OLjhFPQqPQCtQafZH8XRnCpgdk1MRxiwF6nmYqRoQDsa6d3
BIzvHR4peOHhqUcWIu+dvY8QM7E6QYVWZX6+ecKw1+RskL3sNUaGAk5t4lZfuizNby6Yq+tGvh/t
V8MWc2oV90ove3t+n50Fk22gP/AQbTJzMb260J/vJXrVlNGCGUkl9IeH26Q5SUssxIJ7i1xHlRC3
MEWfapOzNSAzpcyrWJA9L+2tRxKb8kqyAYl4XFpsiy3NFkMMNpnMgSfiBQdoT72vg7XkxA+QXjmo
9u/rbtosswDxo0/TqF6NGirsfgm7QExQgVX9+2/fnZGr8ZpFf5DOFBZH+O20Ig5vdbsl9umd6Pzj
4+dLuBGZGvkYpvCxcZILlPOW4trNfXRav//swvdl4Wp4aIL3BAdxD+xKBkmPAKopOdkMZGFp3QnT
P5qZ3UXVLBPKkaKZbfC4+ohNCWIA5u+Tcees/NHE7CQIlLAvIo6XPXWzD7Yw4LS79VKN6O584N4E
bR1cnHCr/rmYtIFlbQ+msGcp4Dg2JvN+78PS789OmbFOc3iV4verr+iBOSO4A86/1sK0Xa7mW4MJ
iQ+bZYR5IliBUy78/L3b3aTT928jNAshui+ItY8A41nTIYko8ohcwMZwzm6yMN83kgffoRfaebCG
VmAKNK82GWpY+8AuY3O46732aD6dO7Ldvhys3dPX74N2P1xdNTVbvrxWKMXQoCmGB4RorlbpXtmY
dOm2OkdpTEzviUz/b12ara8gCgHvynyMXkoup0u2VlaCKyBJtvq9Q3f3ylU7s3XGxrzswtjAreyU
rOT1brRBR1gIjnfO+x99ma20OhuKNukwZtTKbWOhPHI3nlx1YLbMulHqcFrhx6fLREqOqpc71u9j
dJMjmE/GtFmvtgo+n2dhhMm4XIApI5NK2HGVmnVAxN3pdFoar7uHyVWXpr+/ak6mMcDJNboUrZHe
3W2+Fm7ii4t4dlolcUrbRkAD2xcYuIfkb2WJZHEJT1vh5ry96sbsyBrAKeLqAqO23waHbO15jzVA
vWShM/fnH3bReFCD/ThXFxyBiS1rRZG99iVDGvdvQ60ndl46HO/1BbJi0LaAiDY8i2Yj5rMOQDSe
w40LhjoPFZFObK0ehU1gVe5StfRej67bmo1by5Db0xlVvMHUncEG+28fIE1eLuzKeyfMVTPz914E
LLmm9uiS6Ag73wWzYaFQdy+0XDcwjenVMvarQAOtBg10m+GreBJfPqPNsLA1lzoxC5Nd3gwIx2hD
d0IX5F0n+E8KzkxbH64AMtSsUVeGDczPTkBMvWn8PlS8EepikDdbRyOuLAvx5d6Mo5inIC0EgjLU
WH82UqttFJcwdcST8gXUzOdsC7KxiQLY6YLgst02Sw+imxrq1C0AAAE4RCIKSJvZeh4YSI4gIEje
5cVSUBI6ZzUBqp+3vk7h6uvrC8LV+FO5uv1dSV7M1t972f74gNkiH/lgqBkAHR6ktPck2LDe6Tft
wXT5lJwU6w+3grfrcWlr3WZCf/Zbn6XoebGmrcbQb4z0uMLRernUFkS5bfLw8PgoHM5fU2Hsy/2z
MMPTOpzHQhEpLgPGNNAUml+u24YKtVpFSK6cWlf/k23c0wmCIAtb+u46umpltuN6yDLzQYlWeNU6
4gKP6gveU8KSJYd874C67s1s18V1XHNKgnbk/ZQEAd9Lcv0H4/Fj9fb21tnwubNw2cMfd6pCAi2t
PoDDgnLuVK62vmCCByjVX86C6Ov5a/P0/oTs5sKxcINQ+F7hV2Mx27hZ63cpn+Mbob5OXiK4Lj+p
EXFzZyCbg4nCY2/6XgQ1FoD14aj++3x/B8/f5nt25VFaMYxqEa1fLmh9u4KPH0oL68B53TxRMulk
h1bmLM3/jdzavNOzQKJVdcMlLZqtNhb0TMm+e2z2SmLlPTn9WQi9yjSCN31U9Ym6D80MZe6eU4MT
osR694+b18tLstaQzNGI7vCmhqmf1p+3XssPg0CMJ96MUxuFQNDCLALik5tD/jZB2ieydUzGxv3z
NSV+pnL/V+58ff1ZjHm3GjnT3kcRBPJJkxKxPlsRUZ+CLZ0gQSMdk530yQ7JOd3HT8a+sAQ7WNFt
8cCtF9bBNOA3Y3TV5mwdSGKQsCFFm5UtnvJd/6KtPAYJPPpcrleVA/7n2v/MHMnchEcf4pkgOdnK
wkfcO4fhJg0UB6SrUFGbxfoWQtiVNOayV+7gE0x6UyXRZnHp3bshXbcyC+h5pzOdbwvZM14qM1uP
604G/QzSsp29sLXvPveumpo/90TQw9RUY7L3MtjjWnnO1tQUCsd4+5pE/HBVgg34l74KrKWCqHS7
5CHZgloF7gS8LAH09fOgLoc4SWNNVrwtykYcYEdH1fz4+JDNj4fd8/Pz6+vr4fC+eeKncg3sGcyF
Y+TO8YX2FVQv4EgNy5g53iynqtoZwqh4dAcdXaI6/UpZVWa6D5zQqbeS46+kx9QZXXUt2Oyo2ryD
IUk20VPj/r6ybzBIxiTfAdsxiBDBZRBCTD+HIjRALkuMRAUqLWdkVRc26MGZzb1W7lLi7m5bUMgU
J39hXZPnokcCBS0Nahiqx2/oq4GqPi4rB3Cg3dJc6NX01T/3K+gmYOoDSArVFQzzz14NvBRJQ2OA
AUKOA87nznzBQfpXJoX1sHsFsG4xN33nMJ0YLkiygnMCVQhxFiK0BhpHObJ7nrXdlw/ecfW22kMl
GITdEGi/9RGUO+KtSPZOH6sH13VNd2PbDnRqS9M6bRfu7HeC5M+vmZ0gWFyC0YOx7jWmfjHfho8i
saVnaTceIFrSXmokB8/BeWHUb6Pkz0Zn72s6dhnHs1wF+ia0WWtVTzCODL3INc1i12+SfZBvooX8
1Ld6zs1UX4377JXNg+JdhLTAuFt7621/XB2PmbU6gqBL3ooJWuUhuWPqoDuty4OFcT9HxHwXCTu6
J+WhIe7l91G4c2eYRuGfVKfZ7a3MEvjR9aA6+fvmcQ+NrSRc7Z7/L2dnttw4jq3rV+moe/bmDDJi
d0ccTpIsy5Il2enMG4bTdnIGJxAg+fTnp7K7y6Z1zFN9Vw5XehEgCCys4f/Q5euvRsRIlTd4jNmv
4YYsKgBdmX9Im6ngUIFEhUvu7GQc5azT8kgi597j8Bug6gzB1OxBOU4qrRjrmu7ChS/tsws56Tj+
aXK+6vtUEkkfWecKk2z4D9Vqyde/tpQ/mJgtZZqg81+EkJ+QV/qNfVH2TXzJ5c63b9BjWevrpeqG
q2OCY4GMNpjGEMH8uHmYRVMkEmnI2aug3PxQ7pcCnRew0WzN6vY7C7NZM5V6gEfRYkgIQfFt7Np+
7f6EHocHqCs05IsAdWzOsV7VN/Wq3YldFUwDLlaRIwfH3EvWKWgAB2MFMQQ/vUcxJVzf6ZV3+K9q
BXVygBm+QdbNFVtjk++kDXOjIHTjTe0L5yQFi2rYV5YeQE5oOLbUae1fosjvggREoQorOCFn5umu
tg0P0rEK0gADAqgh+xF74zq6aVfKtzZoHGtbwk2LHeDDAQMwDuERUpIbedWtwzuxfOxMszmb7Us4
GZ2sQFsCmP3xfUZhG+uNllhnEwUzbFPeTWWWHHiCb/WGr/hd6H+9A1xx31Edgvj1vw3OdoDU4gm1
IJOCkDxE7P0fzYYE463qO9EZQlzht6/NXSnG+Whudo2DuSIfaWqdO5/ftqvYDYhfbUfH9p9LLwlS
COUPWBdLWIIrZ+zkg0NGnoCSguTJx2kdm8QCtqu3zuEKohdrtsWLDeR1veChLJmZub2aVSsVjWAG
XtK630T39ipdQ2Xp+9ezeCU4jNvPu+FMz/FuBecWak1qIazzE0URURxk9+HGPkY783ZcdR5FZ7FT
Mkf7vlQRciVFAMOg0CGljbgCFBo/GjZJnZSQW7Cgml7fmM/mTe41PthPq+GUvRiHr4c5zdb8W3jf
pTrbeeQ0rBXBY/us1ZAqc7CBQEQYdXGjWLg6XzcEfhwmdWrFnX0D0JlQhrCg9tncSWslkI7RrRzo
C2vjc9gQV0DAgf9tZLbyWwgSsXEyQm/Tk3lSvXFhuq65rAakD1DqhWo3fNKzYZhRZBNu1jZCJPJz
faO+Nr/SI/XV41J58ZVDZzqzbSDHLFxJ5iy8tJOsUFU6tA/v2T496a/KWycvvJMrubypePBPIzMH
jWUmT4wQRljsKLKj1k55H90ru2ZL7iBP0fzQIOwG6ci3rxfdtU/4vdnZTmGXFVGSjEOiHQJMjngG
X3bf/CoDtlAhfvVtvTc02yu6ItShyyXscwO6wTF9IeiECgy0d8XO+EyW1sa11YcO7EtIeaJUzxwT
JQkRICxoePYgFZMfxMNGPQyea7jtreIjEJA/fD2NV4KteH3Q/YaQKlp4kb74uFNQxiIIucBg45VO
dO8QPw60n+3K3Hy7UwGCsSF7D8XHhbvElRDcR7OzryyXOZUsBrPyDegKiHqMa2Pb4VSLg2iDOKsD
6uFmCDS32FdutxU/l5Kbl4rKd7vWpXf1fa/7bN1mUkhaoxvkhyfUWhoQ3Ud84Du0O1flqlglnfuQ
+8M6CyBCtguP0Gv2zB29kFnQPeV9/RLmbVyf+mhn3iHnYSvsPFMegIHJ1pDfOnAvPxT3pp++ihXc
C1fyDf+WBMkGxWteAeJHvYm3zK2mxoTNVAKKAuhA+v1c//Oh1bb95//i55cS+NMkitnsx3/+n65l
zXOePNO/QZrw7bn7W/nrbyf2zJKWJS/t/05/7D//+J8ff8Tf+pct75k9f/jBpyxhw3331gzHt7bL
2eUpordy+j//f3/5t7fLXzkP1ds//nh+LRLq4ama5IX98a9fbV7/8QekyqdV/T/vLfzr13fPBf7l
I/5B2STPV/7R23PL/vEHFJ3+jjoOxTaBN4cwLT5K8fb7F/LfbVRPo+EKRzl6PmGHQnkr/scfkqb9
3UaRA3IoCkIGEP/GS4UY5e/f2X+f9ETBFkbK8I9/P9jh9/L8/QYwFf/6+T06azpa3y3iieytQioI
4R5E8JAdmi2cuNeyUUSZOFlSnO67VCBbW5MlluT8HMF1zIAUIBpaJ1sAVH3cI2IU/9QipvopKzxu
+MZLW21ZeRj1+3fTfmU00+b2cTSwA/UJUKkg7AyB6Y92dGPIc4gg6SeS3SoscSAlllgLPtnVsUxl
zdBXxqTNa32FMSrpgFKmU/1YDD7AUE6qQ4xNhTbO5uvRfPKhL9P2ztTs5KBTZ6ipjPoJ0jzZD/0H
ha5ld7a1lyI8ZNnGQOQ9z7YCWn04NJV7VY2c5rFtNjaidx3oYn8dm22gwh3RwSlAiULnOcpcz4CA
6lPdPMUEEjTVtyhfKLiYO2hwOgmOLgT9NLg3uLR9fIFNAgQymkKic4ueAxyYUPFpRB8Bj0HSwGoa
7sKP0I8cFYoLbsj83LxYxreAaiv0eoOS+dFyrCURH4s+OpNyY3Vrud7ZB7FY+ji5zR8W6DQ+C029
4Dxb4MbOPrcwjOIqTTE+iGwFWuI30EZjLY6Old6OG5NAVnGlQB3464V0bVbBRsRegWTstJt8HJvG
aMWgXR2dC6NwR3OH5K1bUSjgxislfdGgifW1vU+foaEj92voSN3AK4Cv/dGepGLnbhkoVNS4bdPD
YLyGw1IW7POY4N3A/71wYg2Iqn+0kXdpWqdqk585aABDdVdY1OWDL0HRlx81Vi4M6dM+iSG9NzcN
+d1FbLBZpCV5m59NCk0zjTuLquWfMg+4NVjQvYMzBcAvittmm2SqkrRrDT07t9o9KAsMKYDRj8RR
0m51isyN2ToQztyUnbpqjCBt0V+pg4zW3PfVLXq4ESkP/vprvBQm4AKK7gZ5NsWNWnRCBYXjbIYV
OuygYOkVeZ75GW+ev7b0KTgxjR0HHHBOAGFD/2BmKjHTASJ3rDhn5banwy0Uc5141DeRnHhq/loq
AcTeoU8H5ov2EPelo4mFo0P5vAF8fITZG66ylFUMUnhnKDEOqjuUUfWWQkxZcs2E0te88wlDT4kX
Ezbeyn3Fnqih9qYreFScIHuXYBcuUgTxM5poPkSv85fWMLt64Vu+thAhEYHqBWi3YqucfcuGnIC7
OObFubLABe/5CW0hS/XAV2yA8wQaDFLc6ASfIzCgWNhFSBQV0L+skNNOITFtl9xeWF6fYqh46fAH
gNgAPVKW0ar28Zuyw57QoalAKGs7sbelRn2yw1RH1n9sCwoZb25aTmRX0Ri0fMQOoo9SrkM0i3Ov
Mc0It4r2aA+gtbttlTPVDWO7jRee8vMhjJAoeno0DekoxM/nT4ky0yGqLMLPkMq1IjQTQaHXrcf7
OnpjaSDKQLWPgm9SNTlJse3UqBEb2nPUxe4AWHToaZJva1D5q2+bfmEtfKIU4gpkQbof3htEHAyw
WT7OoDzKdW5KjThL9bqOlKAKf3Zg6FXpMYJEcDiuB9r6mVE7BTx/KdmEPF9VYJAWtSOVbvHU209M
ujV06JMGpuHHxTqPf3WJI6y91ek+/u+u2aW6k3CQuKFaCF1ac2CAufkS8SUZvmL1JOlBa+zqqoUI
9wtk7Pz4LnkrOBDzP830CW2cLd7o19vF573/0tcI7xifLM7r2U7ZJRJLuWKIc1ELKHubHLlIiPsH
epr8avW697lqvfJOyvyv7eqf9wgYBsJj6vJCQmMODcHlGtXAsiXORv8tNPpNLwdltCnpcSiPcnKA
KGASPtr9I3TbXUQzKlvxq73209yoEjoP5VNKvNSy3PSuH9wqcg1lH7eggGz0rW4FhukpuyEhntLf
k8Gv/OSg2gFJkY9snH4H3XAIJtbag/2mLiUXPnEjp7s0wbAIsCFYU5fN8d3x1jdQHR3iUJwRJHaU
QNRBVh8y220jXBHtYjWYt0PkobelvDU3ZvzMH8PYARrGkN2CPUncI6UbWmu8+t0Q+yPx1GJHdUhf
e6ABaeE6yyEqYLoD24LlHi/EPD4lt+ZPP7ns756eGu3Uhi9BrAlavzwE2EDf2/q6NV2ir+Jx19WV
YyYeuTdARDaik0l2ddM7JF1ZdwXkJzNpYYFeCZ+iCkSXp5sdqkHQT/3xibKC50RD9fC5GtFtkmuB
PT62Mag2FlSNqVvx5sR7r9Xd0HiI1YUt60rE6aP1+VHGamhmcwXzwT3E4L2aaUEI1dVKh/iz7ppk
DUjodqyXRj3N83vvFlEgtPTgszA1EEhxR/g4apEPnTVYJdBYQ5DzG4m0zliOayWtfD27i4dfjR2k
UbqW+61htF5tkyPV6Yph7fBXqMB//bVeqUTG4yCjhVSgauK7ne+ONRcJVyHmO9beQLcEqqF2CXFz
VzLuI+UwOGpaeouYqk9+3GUW3pmd7U4JCLZwi2FWkplvKdCF6Bze30LG1GnS9TA8SexR0jZWKX6W
3pDuhUIcJkFpgz4P+o7Rh4VpUK+9lXfPM/3+3dcB0VCVZHbTn8lLq9+PzT0kfEvpB/9lcjcbT7hE
gk7xVz/J35Ng4xoHwhvBQf/RKMFuIg0dIG9R85iFJ5KXDlo2XPslQ9YQuXgIJgyeBqpWuauKm6Z2
1XAntcdUuW/yk4LLdLRwbb+UOnxanPZ/nmi+GsZclLXCRY+AIfwZoh9J268i1Vi11Y/U+q6RoDaL
uxSZTulkQ2G1x5O1m2zcaNCLyd2iPvQKNAniszasTH1vJbX79YuavsqvHnC2bpD/sORWxpSlQnuq
bAkoki7eSlQdl/aH+TE2vRwClBwOMTRJE3O2XxrJCKHrSOnPoEbQxucm8rgN1MNDxOk9okr9Ku7D
3LMHawyoUb9BjF/bN6mAflxHd3C/gC7vxxKRorhbx3mzEDGfu5+/H88k0A8lAGXO0xupLfU0bcf+
nGcU021QfQNSQb60PVybbxBw/2Nm9l2YaaMVUotZyKRbqfhuFW9j+MP8odLbRHMjhnRbtk7vyv6k
DndAOizFbOdOzHyUs82SQtE90XKYN55SseLhFhQLWQPv8VkST1+vrCuEKrzwqbVgasQ3Uar48Wvk
+KXZ4rYCh/57bu2ZXDtoMfPLdA19fpFuCYS6hZLsu4x5TfndZM8D/LiRblBX7lrlNovfyto3i0Dv
t7glwUE/jnSVtciZSOG6tQTkuQ8tqzcMBEahC3dYCPdfO1kIkhmqbBP02s/VDarBNjIDC/Pc2+iL
86qyRmlnNMAhERVLPfjoOOVHlAR+PXFXsgyYuHd2ZxPX1xEzdZAmzq1aQkTeS6gIjEpz9fAAHkGm
Z4GQvinVKuI7ABgFEAdoPk9UxxSGF5tPRYaUiCHcBJsb3ZYLT3f1gCMEGX3EJpDYv7ir73b23EIj
9chJf25Q0mQmr3l1h3rc3MLBtkFEkAiIXtyE+dJG9elKdFm6AKXi/imjiWxeqZhLUPtPI7wNI+ZB
irgEQk9bM0QJtkW9ECiiKMo9DZqW4bapHFnZVdU5bT0FvuWI20UxaluCYlzzMJQo4VysOJo2ytlG
OqmfoKZv6srG/Wi22k1BEbGwunPT3xWicKrkqEKzT0/cjFNXG6Bs5ojhdqkU1rz2mVlT1SKYc1Od
3xw815dqWWsN5gVKzDHK+hSZ3o26UHZdmKj3ehcpz5HO05faKnUVOutG5iHqwnehJLG3YUDN4wp6
MeOb1FVrjQ3JthF4BQB5FcqPhtYKQHJ686LHHHL7fUeibadKkuUZEvtplRp5EHYZ7kfByGNDRRU5
GSyojtxGyU0z5PJWjcyxXdOiHc6I0quDm+i4lirdSM9xp6UQoTeREHDqMG9yx0Dh1mqANARu3H0p
KZvc4Dm0/gXeca41Pep7hM5eEblJztyIPSr1g7phzJQ6V2E8Admd5OPjCGJJ7OeFooKEROqiHKpb
0I50M3JoVHU3sYZ/4g2Dqjd+hXjAq5RroflL0qk07npeDijSS1tonZcIAJWbpLOLIUhlTQ3vco1J
bRB3XfoTbTpG5maa1jAvNfhoOKAmAWOrtpJW3QBpiv1hyDQoxvMK9CJHMWMTCiRtkhp3emmVxaa1
qYFmVSCGModi0Qsv77QqdIcx7UGU4K0m+3yqKnC1OrOKFZzbgaya35LrECS1a+x6LU+SAfwhmSXf
bQ0q+b1bRElXs7s0q8H7oPIY3zdVWSSBXULaPdAbCM27ZcShzN13SmKuyi6WHnscxL9E3WlvXU/q
7/QiCJ9xCeHwNAJ3Fo5BPICxY0EzXu0m/XhS9LUCfsKA8CReaHXKLhLzjUwVCy8UyvNE1pIKUCFJ
nLD3N7Wjm0I/NgTimW51kazXpahs1jGgQeFWmwTtecg0aA3o3cqsTKBP6W/F+4v6fZjUUMJPLqr4
9kUhHzxPqOVPA+pdPpqoDcb7xQZYm7IA/go4u9Y1Jrl9ESHS6XaVUgLkZEpmA9aQJcmeVilAyUA0
vv4Z9jXr/eoi3a9fZPyNNsPoI26AFxNmINbJEtErt52k/9FjCgpAfSECmIKkiHBkMdgjfdG0ms+p
qWxYn8nAvzVxfSAXrADyHPFjRzsVUQ1A6A62yqnsyeYITxWRqXBfFUPzg1/4BHleg75mXbgFQhTG
g1WGTQooU6Q9ZBlyCR5QFNB6ay7sA83sOAQ0JySCfqEjSKRPjvaFmZABi4tA4YRSEDXXVGBmtImw
cKEtMMinr8oaQZw2qiS27icyQxSC0WAXma25IolT4UPwLcrdccI6WJVeH6qMl6UPP647tIaBV5zV
dklByDLC8NacIBGhNvTcT6O+FI49YST0MsWdhExwiUFWEFPt7dR+1knOHqScjPsSOSnDHS50iiIG
qALJsKFCyAj4iupCslAz1Gi7ctgGasviNuAT8AIsNbAvEIeiB1QKpOA9ioR9g6ItIvRCGPUGyAAd
sDfLjFBGMmZP3QTXMC+cDXtCbgzGRN8AowMkjhglKc9hRsiDnSkFRNbsAtQOfiF4gNHbCkedwB5o
uQLjI59wH/UE/oCgKRggUT7xQLoJDTLIFJQQ60IMiZKJHlJfSCL5hSoikrra98UYnesLdSSdACTt
hUVi8xJcEvPCKIlFIX7iYMMduh0S/gvIIfBMhgltoiqSMYCsAuBJNVKwT7ILByVk4H9ZggGkl0yM
FGwD8k0CDQQvZSPoKc2FpCJNUBX0UICv0lra8NpdqCsKEjbncUKxYOWDylJOgBZ6YbUYYsiBZpoQ
LkPdy4/thevSSKDb6BfaSw0ew6M6IWBkIwYNBrx55a0hUnpuJliMbJT2Q5Zn0U6dUDJKXqpAxU18
mRKM6dxrf3NngGzajBOMJiw67BTJhKgpkQ3IXFRajk9gqCmF2044GzvTByAyLpQbbQLe0Av7pkyJ
/T2dgDiaXZijk02YHD4BcwjPW9lhE0ZnuBB16IWuk4+jrAMpkoK6Y0wAHmYm0l6doDwjwBylh/kC
q8e4cHuifmL4AKTVvKpSh2iZWkho/40m3o9c5gIoplEBB4hdmEC21VEAty6sIMHi6F5cCEI8qkAT
snCIQPTmQhmC2DOIQ0BDmkceppUB3AWQRJD1at6QuKu+16CCHDukcJ7GPhlvQx10EVoO7QpwbnWd
NxPoqMlNQO5A3TR2/URCMuqqf27y3LiXLqCkHAcdytwTYmHRqKgfcZsQ55pLx8y8GVtbf4kbZj5q
CcnUoIpBYxIXMJOWKMXGuOCajAu6yb5gnGyC+Xf0ie4kLqAn9MXiLZlqlSJ0XkwwqPEChsrCCJAo
oN/ZRtaL+kdTY0vHfCcIQ4GPSLKNDlZmQt0M2gC5fNMLIrrIUezByMF+YUOs/Er1uAZyjAOCkj0a
eUXBbDdUqoAkVCcSNw9dAccBccHBgP6co5Ug3/yQOZL1vgYoo+Rjcx2qrdWVNN1rpdEjAtZWZMBW
G1pspaBMH9hJNCyccyrRxum0oTmTketolhBmj2CKEba4uQy1uWuiGjDAMFdzAO6UETw5XsfSPpZ1
Q/MUOWzalS16IfYhxE2oWxd13W0GXPn2nSB26ObIP+urJOmSYUUL00atVN+k3U1JC2bvY1yHdwCX
2iQwcEIBnNcpDU4RofT9c1cxK/N1uZP2NOkVFccrk3RPtVnI/HjIk9CL1bRub6gN/B3AJYJuFNWq
A73AqnSA4zQTt+jAYvIgBB+tzWLQA6UcY9D0KsXK4Bp0JY7nQej9RosG/iCrNEQ4nxfpjufYwk68
EOWdqTHRe4RlwKEBfGj8MkCNor48NMqvnPSANrKCgaXT20Oau2pcl6mbg0H1s4dna7tZrBj5uhi6
+FCqWSrdxSzTC08No/qekyF7wUlkZr5sFijZJxNznSpAhDp5Gw2yP8pqlDg1UDz3cBsi7tnS6ChR
CI1BLe2jwQkzI/HjUO58cB+idGOUJLH80Rq7p6IzQ9MBtC/b920zunbD9MEriBX/IEnet6uElt1B
iZC09qKGyUdDS4efOIo1P2axVTo5vNvCG2TgYN2Emw0kRjhDBLpI4r72sWCjHkUZZYTC8yw2HpvG
6FInNnm5BsqReALMvFclRsbAsWsdXOw+tuJvVo3ErNvLUbgOs0p9meBguUdiedRd4IxihJA1u2pc
JdTMHxFBL6wrhFZHToV8X40IXzp2vjSW4XOqqcDwjFDWNgJdb8kBq9EQjsXKNHRJRVtwgiOV3Std
IeJbFCH2Y4AbgaL7iohEBA5qV+9audGNfZJUdunFPGf3hLZ67hQNPC5Ar4o4u7HggFMHd4f6JRuy
8EfFwDXs0XnynYIz+Qoha9QGU95VezIm/QG+Zvacjo3xvSZ6hxavloWWpxUt7x15KAlIzAD3Ejdp
k/wBGzigqREwuHsplu07o8dZ7caV3H+TEiK/poVhcZempb0zYhD94PRq9o9UzqRvoE6ZKIUue+mm
gdyE7FCGUvAgh+YMSMRGkqDeoalZ6RXAjYFSC8FOFKylGuaWCF196Fk2yvA+uKw4imbSk1oZ5R3r
TCn1e0PhySoTzZgfDUK6YVcPdfOkF2m/t+wWrGxVFqgXRYY0u0+6MsWqpTm+QjaaheGBitlF60Yn
4i42bcFXmlmyB1E1wD+FEGE49LZU/qwRwt3URsb0jRRZtAMAjqOUvOkNsRMtHV8piMSJZ1ZW+vPr
eMOVMAeSohoi6ArSTJY1Be7eX+hJTXOrlfh5xNGuQJkHyNWyDnpa+JpYCDdOEdj5LdlAGRPKhzUb
dS+zW7JtA4AV6RY/6/2+QgqZi8dMCoCh5dYWcCr9+PXQriUlQEhHQA/l5KqqzSVJuQ6m4wjs2xkK
beWpB47Xr2A3gPi9Kzd4t1pO6vsE8YCTGglyk9O/rGyLuAX6Z5DLReEcupnnqIBKz3MQrG1+Plqx
6nSdDm9hVUqv+di4+VIP2LwmEyo7Bq6DQBIgsyZjb5hlYfLR7iQcLeKcmcMUBzCkY06YhMMyi1A2
gBqVm75D0AQLH00xDAk1uUfau4A6R+ZIo1W/SaY2uFyVXqfelpusKqtgku9wOyR4tuBlP2RqrCFg
O5guTnBzzcMKR52NgBghYARrjfXcKG21kqAQEEgiT3x9YACqwg0IgJpDXhhOIGJWhlaPfz1gh8Gj
2skAWQvlObPB97FcR0mRIaGY028GNjtd+knEPa/vWu1hYWVNgdr5Skb5EuCzkOA0kQ2ffTUWg1cc
l+Ksh74NEY0SPRJIO1Js2ZX4xfPSa4vi29AKtyCSM4y5s/AAV+LpFoo6saYwYDTzzCL3FTaVkaDC
8VzrQdhbqw7FXSpirBXcVjFum3FDk5tCih1Tf5G7U9nRwKqBFB6eaBotZF6uhJXxLEh5IcmEgtJ5
Jtego8F1o0JJQPij7l4Ge5+BIGs6pLzDrXBh4FdnfiKVQDseJe7ybA+Jml6tSpWLsxZKL5q1SsNV
WSEmCsmNvF1J4+ANXR8kCsjHdPRUVGR+/QDX9jA4K/+xP2US3u2XAzFwgtJOnFWW/oS+vgPVGUcZ
k735wqWJNux26oJmy6eqlctnjT5eG+saAmTzlz1WjHW5wlB8gKx9uqm7WyPfZd1e3inMT3q3RMdy
U21Bt0O9ikd341Kl4rWwL0b85xNMb+XdqCU0tJZ2iicYpHatZLUn1whymptE6h2IhLvKdCPjcZBC
s8pYfT3jV5ImH2zPZhwhYTNNTcx4Oih3vdJugCW+NbqlZvirq/jdEGfbR9MVtT5MX5QWo3A9RyjH
oEEIif9whVv9HaH609fjum4QVVU4flW0ys7GBUi9JXGUISEz+b2G55ydKCIVw1FDPcdfDdv/Luv9
s0p5ln4rilGva9Hrp6fsuUZ84BgH+Tf6iDX7vCiDPI+FX2xhyUL/Z1owl0KFd2slL0d7lFMNldeP
2ll1dTfxlXuyk3ayt9hJP98G57ZmuwFRgH5mISqj1fsCHh2iYoeh8LoRco/Eb1G7XHjajfkyDpNI
6tev71OiZm579v60auxaOTP00xZd9bYTrX/okLku3dgDOtL93p6fnyH/egLCcsHyp/1gbnm2VImu
x+BXwjJv1nLp8j0BFNVZOewmuUU04cDvzNCTlszO1+vc6sxTjGqTZizGe4UTYDqWlz6j62X99aRe
Fsf7g3VuZLZQZZ2OhIwqjOyqU7X5GW6ylX0jbdDs6CfB18aWFs804HcL1a7qXElR1n/y6vsNf5T+
amH5hBqYCg2RisJXMO9AqGM7yiCDpZ8MZwwQyV/b6DJc1PufVvhswj5Yme3MvO4hnFvY+qmJfYiD
Hg7OuJJ+GKvxFzLKsdNGS4vvyjL4YHD2ybVxMuq4j6Hh4dScAw0RhK38XT/QLSSPPcvR3OYh9m2E
bg+Ltud3FSyOD6ZnXxyofg0NcfM7WavSue19/+v18OmUm//92XdVaRIK/yn+fnMrOWQb3jI/3GPl
rdrtsHCofbJ1OdONqWJp2v/Ra/Nx8SUxGMuJjDpKQd9EsjNjgqA5SuS9IrvNW6cMg18l+7UwwGkx
vF8sv41qSJ/ixEGV/MwoLxmVGYfz1A3uYAlfCwx9lVcO7wBmdrixtjq26dg6fvva8Lxx7ffFxPiP
YX1WF1XVtpWXhoAHM0K/65iE/QNUGhB8gqMIZzHG7R2hCkdOHksp2uZ0I9Drz6y1jSyqYKk7JtUG
MlBIpdTySUW5XQ+VPxTMgI3SqaiM19cWf/z6mee7w2yu5iUhbS1Y35WYKxN9bRsEkZxIrJH9c782
c21qALBFLS209zRcimeLLu5F2Y1aixocxDWC2Kedq7WQPngMjRUylnns5Qj4mMV9/rN9sJuzRKmv
jZCGtMODKu1QLGKWO1nRbpo7szv040po6x6lJF8/5vyrx2ygJRd9YWjHgRshz/Zl2yKxUknTbKyK
8aYP7w1tUye5N+hIgiyKL80/9N/WNLTzT/0cyqV/993OrINImFGuw8lOT6EMrSnSrnLERigSR8h4
eS3bI/pO2MbC+wh7RG1qVPySZt+EDejSbIfg1H81AX8+0uw1pciPVmMto7wyB+BDNv2BPkc30cpA
zCoXPPhvpvtPa9PifDcBYTL2mVQY8A1RbEzXkSamPmUze5ELgfjaEpjx2m40dVzjWmNDvAKFBB/t
GZSrKL/HhFNd30Azx6FlOt4qOc43hzOVuJYYsu8ogH4zSkHOiOEoz0ZHl8pqr7531IjhGWSAq63Z
Bs/1qkObFYZd1fexepRdESINBwS5rm6+nuBPjsZlib0zNX+fdV/ajWZihmuyr+maPdW884akvZWl
m+SlMbx0FyINH9IlX3z6y7NNeAp+oUZ0urqgVPHjXLc9rdLBQuGzPKytZAh4uwXeDAXX3feoWzXd
vttaI3IDDmpbvYY+KwtDnybxK/uzQwB40bBpFJQuk660HMmGsJndp2xpX7tqRtdRl4JGUwXEvY/D
rJF/G4sElbnGngMPgxEpx7ZYM7IblVUB7f0cYzyS1EUzi6OK2zE7Kk3ARrfNOo/VwWh42R7pO5cu
lqdeXWbvHm02A1E4FN1Asv6s5nc9c/MWSqEAMiF12Tyl6QrXTXQQHOsn1kLoYkRTw53dHZnbhd+/
XoRXVwKqvRDAmWrkzNlX3uJaa1uAOZw1Xj4ldv2KYvW4eP7ayNXBovNvqmFDh9x8L7VQ1WMoKQZL
QZ5HDR6qCkK0OMGV8suQ3doonfja4NUXj9Jn5GURqkDH4ccXT5EOFkWX9mdkodIbrR2z5yFO6c3X
Vq7O3TsrMze0t7UwJwqytlrW6beh0KNtpcVxUBrMPn1t6vruSOAuyZAbRHR1tjtqeq/pZhXjiIZI
CPJRvYJIWggVr/tMVR2rXofRke3+m/A1+vL+NDubyLBOtcRkWB5StUvkH2V44qjhpnsIOfDiUCmr
pW/26py+Mzi92XenTplZShZbOcq2eTJAwrZv/LLjAIFaibFwnF5dlQRRXxOCL+hono2NSz068jSK
T1AS4TYNtcStmlK/bVokduIS19ks44sIwemvftr63lmdDbAoaWvRGHXpqij9fm0gDy/1+2aNlqqG
QljUR90GF75ULH0T/48l9Od4p6l/N7U1CDR5xyqUw9ooQUSfi+VyVGegPoi8Rt85RTmVcpL4wqd4
/YX+aXW2wSgdvJZQwx4sGwx458hBja0liYUd5lM84nKWIsOCgDS6qBGU/jg4pZE4zTSsmyL00SLX
dvcsPVu6N4hN4RMo72VB6RnZFtVjDhPOYP/1yD8KL/9tH0fqR/tSYlPBJAwTAkmINhXlbUZ8NiX3
AKf8ei+4Voj6wdZsLyhCNQOtFy8ykddRYaNOQUdudAXtPQ/b6sboR5eFQSfjJKeRh0J4T1cOLf2/
5F3Zktw4kvyV/QGO8T5eSSbzLNV9vtBKpSqC4A3e/Pp1lrqlTBQtsdI8rllPd5uNtSIBBgKBCA/3
Z6d+rayt9BpJH+qw1wvMeOrCvHn+nl/8G48tTZ9ziy/vuyEsrE6Z8fxSUgQ0PiTOt6qiz6Vz5dAN
sI/7SX7WpptM3tFmE7atT6V6J9mHyhGNIwl+Cf/giyW9stWuGe46vOB0zEjlIKCRiusWKdVffZFf
i+YfaqEJeJqszw8oKdD1RweNRd2+bbLL2pBXFfUNXOIqAEW2n+KAGfhmth65BbKOzEL57HJARziN
90rSeWqsCH6daB/miHR07iUt7zqd4ZoK9Sd13JjtsymlLlmf34Ol1xlAxwjdGlQmAbs/tVI3jk4B
x8Doy7favNLkxk2AdoyDuNhlUHU/b2xpScfGuBMQ26QZjGJEULGq4VWPu9mF9MEHclI5dFlmiPZw
6a74OdoGclbF4snd7bHR1KEIEV5eo+J7TbZyb7ttZa377+dXtmQIXAl4hUNDXkZWdrqNoWT0tlr2
491QVf5U4mBL7T0ERTZTEV/auihszl+FP60YRdZAGgJyRVBcnJoD+W6jo80/3k2FtU7a+37Igmzq
PLvdac7eKZWdFn84GKc9v8qlS+HYLOeSkdJoiUGs8Q4AcavexdVTkgTnTSz547EJLjmbjAF6QpI5
3nX1U99dMjb4CgliTFLbyR1LRLfr0ndDOUvBHMasOmBw302Kw0qTCmkEnRfe5knjDda12m7sHqNC
aHSfX9vX9BZ0JBoyQQWpIJ7M3GXXdKmRYj59uMN4BGbI9FDeScUoC3bw6yE7scIT7Nd2QtM4khHJ
nV1jvUzWU1l44835pXzdt1MjnANGNhsoITCij5uRBZ36qr0Uqmslgvv5qzt8MrioaF2iaY4m5qmj
Z5hHqfsK01XM2hJ7i+nwVRI9Qp3Ck6mMoQxB4X1BFfXU3ry5R0EX6N1R7qiGp+cAXnz7O7KeAfKv
w2qS/KgG0KHbFk9q/EMaHzJjb40/Rry0SyIBI1WikkQ3pHkj8buOWZJxl9vlRtW3auFHuEn6FpP4
ou8g2h/Of4seeF2rx/5kxdU4XTeb2u9Mt1B9MxKo+n1pWgGKAgofA1QwDloT0Ms43RpYkUgyODCV
pBdaRzZ1uWLdLTh23Kpvb3N5ndtBD7hsn4A4E3SZuuxFUYIh83Ujb9vOU/JXCu5mFKQyY6sSQav7
q9vjjYXMBRRRCsau+Lt8tDF3MllGeAcd4yBUtxVTdtOH1PR/fLxQYNJm9jgbR9jk6SaYWdV1W9bS
neyUO3ADvVVTZG2yPOtWpTqIuKg+39jHkZ5vLHAOCe2zMaugTXPbe3SbX1UXEST7fIaWCbCt92TX
Ptab80f7y4ODN8n5FHWKrDINdJ/k9XCgvvt2ZXh4zh1EY7dfCmko0ip46ONc4xkAfiou94idNENa
olm35ZP8YQWonYCnoXYxjg29jlXiE1HCx0ct0CZhyGqeBwCnEcqE3GY2mkaYNqrkbtzJEJ6HIMhK
JPWzsCjYwEmBlAwkTlS+N1+pwGQmoUHupI29toJoF/4Ah9hOWckbciGi9Vtc0JExLjz2ma2RNDfJ
XfztUnnMX4tAyB093+knDjjv2ZEJbs8SmcZtP2E9/Y5cxRvdy6+U62f6rdragUgk4hPvc84Y53qh
VqG4psMYC6SNtKEHe1ddsE3ilatwo1zHW2VHd4y6Ao/n06lPvzha4xxlj6J+Jg2xE3c6uSNbfTcc
hr25rQ96QEGJ+F9a4lKAnLSTJBX4YMm3O8RG/XaCnii9qP5YOuvnkhSw14GgzMEU1OmScs1JjUTW
CPix+5UJefNhA02Ey1x0pL4QCMyGAAF1VAUFGcy6cjkhhi4LMzFZfFespkD1Jj/1jX23N/1kC30o
D7xdIFCGsoyIJP4LRBPYU1vWHGBCbajGyza3lW0B+G9YqpgVga9EN8YmXqcf1lrfC1scX93jxBJP
L6wPCovSDpYaqINP4EMtV4/aCrV3QXr9NdifLokn1SJ9gaG0eUkaQCHfXrqrtwADkxdjQG6iZ+aJ
BANFW8irnpcjnaQS4jyIh8NB8qxVG7T+LgtEfYMvIluf3wotaxnzyboJyPCpNxYx4G6o9NO7agUy
/6DyUv+lg+hUtoEOywZDteOVemlfVlvDkzfWdrwZ3n5UuSui2hf+Di6HoRnecFWD39Hv0i1ourzm
YF8DAgcE9yoPohXEQ7Z90D4l2/SBfnOgRtN4SWBthV960aWONoQrJ8ZpplfQ5QHp3KGdXOIr4PNV
wANb3QprwXOAPo2p8N4jU9wdQezKRhKBNZc+2p/uVHvSTfP49gx+lwu2joNwFa6ogBRhPnu8TaAT
EH5mfjiEhdPvPZQktqFSODuWBJHu76Yf3mbBn99+YO47ssJ9zSzNcf06sBK96jtlryo+8+QbQcT+
esWeGuG+VJKpRWeAWe6uC0zmagfiTfsp9GxfvqwOzevOo9flRYWxeve84U92xS97iOLFv7yE3F1Y
hgqQ/iN4CWfRhnAt7/od3UIBAKy4ddCuw3W9ZhvkuCtrbaJIWgT9RsTp+TUV/GS6k+cMTXbw79zi
+8m2CxPjK3ftR/1N2WfeIdpWb8o9vVCuzi93KfY52kyhoShQpQKt06nLgEoB/DhgIgczM3iAfAUX
lr01fR288c4OlMQbEWpzicYPDRk088BMbqI6xLkPRsF0SVXy/K52K9R+o5XjXa1ey/XGuhJdIfzL
H/EPplDXAKZrJo/jvqVhdVXZhEV+l3hXQiTj/DuPHQXJMygxfvNlcBkajlqlTTlKeD5TgSf28RJx
HeYaW3qBaTs7eDj/pRYegqf2uMXkZm7F+El4+wNZcWtMfgeeoABSZfk69/J1vxm/43+bOEBpYCNt
07UYvDnHrK9LRrDWkdsAU8ItOWxMs20JuCRQIpa9EIchXLMteKPwT5AnsAAgH7Lzzy/8S2qPjT6B
E3MOEw6q1Y962981aXBhmkhKHeLZT6vp/rbeCIzxHgNbeD38hnFwtiqp7PV6BKxib7ii3g5/I/B/
NvcBTSiNZEWLPxscT4dwHVijKHbNh5X7PidABe4wN6VCWWqg7Zluh6C7a1EFcJNVu6695urSCLQA
kmGTf0EhD+Z/69IN6m5oSWLkoNhcn/9oC+JGn1fQrw4st5F2K+csbtDEBhirC5pg3KlrdS2vw3sp
IOvyCcCBYHjz6Vbe1atxvCzW0eExARm789KCnL1ETqSs+yD/IK+G5dXtFn/vVrdxkHqiKPHl+fP5
YY6ajNxvZSqGz6IYTcZi1e+aQF3jreVLb+bt/EvyD9DZBfn6n/f+/zfacxMynEeuMROrn9CeP77X
zTvL/+cXw/sJ//nP//of/nPV+Y+MUSg83lHJh8IxvPcfAnRF/c/80EEwB5UjrkOc2n8J0BXtP0Cq
OCq4y/DakoHIOyJAN/6jOKhKzUQvKJ/N/93fs6Bb6M6Boh3UzJBmU8F1y9VeS82pNWgMSnszGc31
6FjD7WT0oSAA8Y+DTzNA6+kzpRCEEXkwBgBQtVarrbRnaEaGQO5Z5Q8nweCsBloRQjGv1CtQEahY
fBHdHn2Zq5+B4gzP+0/TIH6aFTWxbTqfPhYKhiajSdrbyo4pEJ8wX84b4CLgbACVJaQZEAoBhIBH
GNU2Y1mdWM7eukyrZ0W9t5N74ajXHEaPguAXI9wDtQDIpHVqx9k3HYhJlNi41SUWxEylPqVhsons
lAhekNy9yJvkX6p9QqKuK0xnH8kvff5qYAg8FQTUha0D5BiAThldE3Agc6Fd1sw6kfSYHCRp8mhk
e44KfeLoutNESEbuCpwXc2KJ27++prmiToQcWiUEOAeTavHweN4PFj7RrFWA+SR0vYE34m7Cyu7U
IasoOfRlS9bdhKJWEtWrPDL3SViOF4CsixRkllZlQXDHBFHGzILFraoDNK9BMgiTEVtXY//MTEuQ
SwtMWPPj86ic1bForIoKJtjIiKtZDChgQwTD4Z54n19nHh9EdHDAe8dPyCpT2LIybMlBVa/DqNvZ
0nq0U7eBG+TO3q5uG1sThKTFdRlQo9RR1QLglHvJKqVDLbzFyMFM2BpMVSC9g6KsIHdZ8m+8Qn4Z
mf//o81r5bFSUw3ritQLOcKMfXQt9dexcCKBS5F+7p+J0VagwoC44MHbchoy8BHNI/WXJvB0GHQd
08uOjms7c6VKF6xq8WsdWeNWlYH4ZwIfAsRSo2ytttlOYfKPjIzAgmt+CA4iVpee0VuCePTZ0uRi
oAWkyq9VcgdMGc1OSkLYZeRGrpp17bR+VO2gQ0FU9amrRj+JDFdRmBu3rZcle5K+R2ST1aEXSy89
u8jit77T3SlqLqIeykfFippJkDnJutaM9VA0fm6D+QMVQDb+RaQ7/u1cpGsAUrCzVCaHsieBkocb
bKEPMhfX+EOg5Rdf4GJCbzRma4zwBdJeM7n8Vk3kR8QeoxiD3xKm/c8HPf4B99MckhTMtqPojUfp
qYt3GPXurUkjh84Akau9qYsPp35RJuZOY/usdfZdBBK2oXqSqJ8ZYAS+pkBDzf3wAmTJbb6j3TWY
1DzNAlcRWhxAFZ7/hQvXmAWwxr8/kC9eh7QlMrMdRP4idQK50aZv7SADDTSBr/m8qaXjjvKYAWLR
eWTgc6+OjvvYmSRsjAEOGr/W4A/vpZdm1IF9EdGALwWvY0NID4/jSiwPplK2CjmkRcr8FmQHbqvr
2fb8chatzCT4aNSiucYXGigAyUk84Lwl8h3BRHen/qFcxqfzYJt+WeBORSzTqWcdNgz0UC6Yel2b
XQtTpyUHAMBTBa3NLKnMa3KACmSEOOJEDqFyHY3appArD9x4m/ObtWgFBSc0LUC1AADU6Scp4jLX
UJZBCIbrS91DOb305Z+BjX9uF/gU0AuElBL0hE5tqGYhmzGYCg8UyrGT5iX1mhqV4GLk63RfrHAn
WtMmrLAi8WFQc9nNGl31azMi2wlMUCvI+16YWvlUQgqgjoxno26yVQRSRMGvWEqmUB/5Z6lIEE+X
OhiRBpYpLHUaasiBpLrjj0OsufE4GCBXj1Zy0Zd/YxN1IFQNZ7TzZ1Xx6PiG8ShXSYtPuM3Gzu2K
wbXBgKOrlyKgxWKcODI0+9KRIWMwW9ZZc0jqWlfSXg39EOGSmsZesCKRIe6mpvOrpRtsciic26Yr
3cFuPUPb2WUpiHyL3g+kNKA1eEUCe3u6ItxtjgbsKznk0n1ErRUb7zGcKTCyuBpbQS8cGY4GpfRT
I61aaT3oUuIDVT+sCNRq6KrYqa83RHCp8fXjn0cAnWrACFDzh5zyqaWhzSE4XMfxodNMtxobH7SX
VX+Rf09AVYVBqAGIIXdyfDkPauiJ/yMed6Idd/xkXXou2zNLC+rISIsxC3VqX2Vykw8GVgqKwDWy
R2tnjvGqDJox3YwV+CXSH5KtCrZ34RueGOW+YdKnNIaiCLbXuW+gNYNXnyiA6fjdXAZnA52B2CXL
NuoB8084cvzWUnskqlF8wNzRNa0M8JWBwfN8IF60gTQYZgDxgigaZwNkSdDqyuMDCVO3tSrId1gC
/1jcqSMT3E6FVosBzDyLD2FrBHjwgz5vxUIR2fDSQuZRRxNiCiDD5RuqRdWRQXaa+DDZF23Ogqgz
BetYOFB4qGIEDBgW0N7y8BKnI2nU5HV8YPJDrF70Q3FD1AtNFmmbzfvBf3aEBhWaOho6Mp9g9qPP
XtSY6KCpHh90MrW7KNEqry30cg0iu11WWo/UqZNrNFOvewwICdyB78zMZxm6n7+Nq6f+MNkxqOtq
Mz5I+1ox18YGjN9T54YRdbX3bARZtLLWW4i1gLkr+4vk88Q4l6g1kKmR2g4rr+0rp3ugxnPjfJz3
9yVnPF7f7EZHmxtr0NNOKwPH1nzXsxupv29S0TKWHOXYBnduG1XrW9JrQPK3qTvmq8p4jDNwyCVv
59eyaAejOAYggaAz4osNZq5IRJssXCOj06+MOr4xmTq6NUs0Lx50+y/8HyrPuPFRZkTTbv45R1sH
dJCUVWDzO1gkBUUBdEqbXVpBKVMIVl+6UWwN8+7OzHCGWg3nhRBfDisIt+EwM996zCQGvsxrZcKA
n0vqfUs1txzuodPgOtYqSjAhM+qCxS5kVCe/gHPFQderlln4BUwhLlJhlfaeGbe+PjA3awVQ20Wn
BLYTbNT4S+Ox8k6lKo0yG5MA3mxjyw2le2H1cDGsHBnhwnA+lEmoWAhfQ4SnPH6F6bUjMPlM7nSf
KU7opmhm+mxM+nURlvXNeWflW3ifkQVIb1SWEV5QfuPsTyAIluSWzSevARnhZQWVoni4oNlTjKvH
YY/WvVJskUv42ZAIngLzLcaHVF2Rgf2WddDbmNzXbGUTJSvSxoeHsahdEoMasiNekexBfxlo1l+8
biD89NscF2QKSiMwnMKcPIAf3bpO2ftEH87v55LPHNvggkykS4OlDrBRdruieI3b69EQ7NpiYgUV
Guyag7MIuvrTEx+GCpjMR7hMTVoPCR7mb26iUvah9/2jJeVBzgHHyLttkyQCyPOyaRX+AuT5fJ9z
1auyTzWlmC/BrIy0rYmhZNfp28GPlRLYTjntXHCIsjWqVcpBY3W/NrMsEq1/dosvbqPJDljL0F5C
In26fiqlcSUrMtavXhfmiHnD1nIBCPiexexCw95rEijbUATTSnmVSuuu38a5LAD0LH7oox/BZddy
w1gU60N8qJQLhzFXrq+FTZnF84Gpb8Ak5jyeF0qzQZoO6tACKQdTEkx9OebWwITWqk0nY5uUIEBk
47iXjVJ/O+/FS2EWY28gi0AdGyIM3MEEs3xWgHgvPjQlyISVTl9TRZk8G1ptvhUZth9Xw7g9b3Mx
x8FrwUBKjWgLvPDpZ23LsaNpWyESGhI0v+6TbqNqq6JpAkXyHVTXWvshTPRVrKTgCQQJ0PP5H7C4
2zO6yLTmZPWTEPLoImWY3lAtgpxbysonpFo0uR0ssIfW8XUXv6WpYI+XMuNPMNM/5rhI0Td22Jrd
nH/T8AKTjz56O975FS366NGKuNTApjFYfnqsSC4ephJc0vKFZopkw5bSHTinDSQIklTlU2D+aNum
MNTZ6JQwku2mEQTD6Q61U5IJLqpFl4QE7ixNhmYvP5fUKWDUDE245ADq7QYwE8t4SY0cqiTic7e4
JAvki8DvogrG122UlEJvY4AtOtheHAMUWXyU6rgyelEoW/xCszgrpn2hB85XA5w+LZuyRigH4SLG
4H+QMVDbwDb2Uxp6W8cuPbSO4iaH2oMXIs0y8y7oxx9/4SZHP4JLAfLGwmWi4OBR+gp5TK+Jd1P8
/byNRW9HqJ6ftFAx4vuKian0NM4Qm0lKPWpdh6EQd728l79N8G/mwaJsCDvUO8DTrA6XSVK5tL4s
4u1clm/jXTkUCXRRbqiRrQ2t9Qn4lSPsJ6jb/7vFchsa5XqaQG0Y4RNTbWb4EpWiQ7cYq35vJz/S
Zmm0TIoa2wmGo8a8iTAsTghImrvBcx7YFAkCicgcd9lldkmgiQJzDvJRw94MVPHAHxWB/rcMwkng
K4IP+anTcxRRMC0yGRVDzcAA/JcxP6sVtyTX57/RohFbBVsI6ELQe+a8Bc9tSyMylmTntZuEH+hq
Cu/vxThyZIPzg6qvjCE14ZFD8qpkiZfCFMkyKFHV7n+1Gj4lAmtdX7C2x8vMus+Itsrr70qSrc4b
ESyHB+MrIdMZJBnhdJOxqdRih0YHQAF+XryeN7QYLH7vG180svO8LcGOj4A0Rb0bm+9JzEQnSPD9
Z3DS8bN5miSHWOmI2z4GlLe1pu1kGk/5oBWCnHl51zDiimx5fmdxTiBTvc70AYYyJV33OVgysg9w
3x+aWGBoeUW/DPE+oIFtz9Ej7JpVmftMe4eW50qCYun5b7NsBbm3CZzwLOh2um9FWvUdwPUxyv6v
sjKu8HWg8yOIN4uXvf3LyOcz5CgClE1vFaMKI0NkWHugQi0XKLTCpYqxYmms7O1IEWENF2Ocgyri
jOGZwW6nCyvliODBP+FVUXwkqeaa3UaP3zvZYyYY3OXtn28jhGUVoOlA2oKc89Ra3tCWOoOD4jjB
nGhVQIGiDCEkWCdFKjClLO3mzGyNkQeMaMr8yuo2Ya2uhDEANtOmdhTXxtWUpKuagD69XDtNMD8i
IWIEafjRt6Zrw2pvm1bf1TKGPSRwC06NiLNx6VQYAJoDNgXmbQDAT9ev2t3kFAl+EyibfKRySv6R
NxJk0QQxaymUzKxQM2896IH5QnpPx7IZ7JQe0uhmjD7Q0jn/HZe85vjP59ZBSYhijZTRQ5EDp2K6
GpgUMY9djlCGQYqRCzlK51cQ//iFWiDgRQDOo+7NOQ4BSW41NfOCHMg8syrRA2jPaC4dCmsTlWri
1im0nSozcdwyGrKn0aG6f37RSzFgRmsB6IRq4Ne700qawjCxaCV6UCPM05U7yXw4b2Ppw5kgLMQ4
GxS7QYV+6iBJPrXNpBb0kKfZfY3XvgsckmikZOlk4OfPgimqBYTq/COO4kwVV1DJGnN6qOpc91qZ
dJ4MbIvfleVbXXa4sR1TRLCw5DFoMGJGD61GFP7mzT2yiXotG+VipNDuuojq+86AEGXxrECeI8su
RqcQxOvZAXl/gYQZuu14zehAkJ6ai1MHjQPSYnCUWg+lBr25Z6puhnwTD+GVUl7hQSjwjkWLIGxQ
oYSBYRKH89BCk+NUgo7SoatXSHwKG0rikJ2HEF2ESqrlRtXwhFGv4Ly/8GOXKGSCLwmULVCNRGcO
/3K60NooM9CKRcAuvFmBnvpVtldSr/0evqNCA+4CBxrO4xripuCK6pLdZNYeAVgjEpfJZ9c83XL8
EnBomDZ+DOonnFeNRK40SwVgLumR+DexP20kFl6ZY7WVDTCTvI956fWs8jQp/Da2puCLf3UwmEcx
FU9xNKtQSjndiKqEHCyZanLAXeBGCXN79H87hXnNqtGf0WgR2Pt6iHQ86NAXmEkGZtqqU3spiKFY
3mYEEtk19Hxe6hICgv1bagYkE6lyLNkCFTogKui94uqct/7o8KSllJEiAuhA68qVmt1Od5I1AXjr
Zvof1/d0xQbSHbkMthETmqeWHAzTkKTABS3pHwlF/pHulCQW5DlfjwpkThHd0J7HwDAwgadGMgXC
4ZjwwkMxRsU/u68G6jmvo/kq5e/qo9ML3jwLJbbZnmGC4AuuCdD8qT1G7KG3R7z0JSJtLGinF1MY
hFa5q+MdTcILpzVWNaQAwx6zFnLhl53hIW0VOMxCz+H0Z3B7KwEXEec1HniKmQYY6/O60timxFrb
SvegAVgaDR9T84JJqbhxRZWIheNxsgdceGKZOhj1iIZH0afo6EiQpnvUw0BNIOnuIOv7IYhLXy9s
LFbHSJY8AzHQoD7dc0sO7cKY386mM2zVBiT+8stIHyA0BqXC2tO05xFKbZ0mutu+XtI4lFC5QOUY
QtzAjp3aDTNIQ0KllBwcSOnZTuei9YHmsMiFecK6Oe6ib4R6O+DvqP/x2SVS29gYU2Crp/GHvCYy
yF9GSCsTj+iKO2buvbE111O3yUGYWQs6dAvhAGEWxXELiGH4M+dIM4NGNUYx6hLWmzJABA6z7+zd
oVeUvgk+4xxZuKB+YorbTn2ywNmcwlSR1G79jWC6vgDX4nr43rAb6Ae4+Et3UK9YCwwv+M+J4XkP
jkKebbU6aAZhuOpf6fheGN/irHDN6Maa1rq5C+2gKB7/wubckHPmouTccD21GUFOw7YHxAmSHvTu
Xa5ek/daBgk+qNDsBpTFUZBJovLCQnt51sLWkBVhumZO/E6t2lBRVaO5gJdNLRTF7qT6MYe6Kl4q
mvPGoGQrzXqge1KSK1XN1sS5CcdBwHc0f0b+Mx/9Br55HxYKRowHPKLB1zlXf0Pb8Qq0PtRcEIuX
jifemSicg9MXQD1usUMdThQKeKhWSpLiMQkj/6EFOIKp0UJwyyweUbwZcFIBS4AzcakRhE4nkilj
fICGrKdrzSYtL0HZZ1ibSoecpW4/KNDiTa3Qt/RsNXfx1DQ5EDqtmBren/et5XX//i3cledgHmd+
+SIcKsm9U9p+n1uB3b+ft7JwsSLf/W2FyxNMFZRVbQErOerMZe5AbfQ1gUSeaVruBPE8SmLw4H//
C6OYZcMUEEBbNo9EqkvTwMiCgxAxKRtmr7XW8Wd1bFtn79T2Jx3kH628OW90yWEtGe0XzBlhdouf
DFPB8W9XPcoWqpSuGwiZttW11uPJLupsz7kBfzKODXFpJUSnW2guKyj8pED/d6UueRl0QQW5weJy
FARuEF2juy3P7nMU7bLB6NqwlfDhUOhaATxWrgvD+tBx0gOljmxBlre4KCTL4PMBfzjegKfmmsmw
+6rQMbMD0aV6uh6L1v+L7zOP1iE9Bpsrr242aAY0MOcrypw2dAqq9KqEOIMCic3zdhZa87No2G9D
3PdpRymfBgmGoGZzsDKyqojq0aHbog/iKzVI0ECEH8gOfUNZ4Pm88cWvdmR73uajr5a0NZCDs+2s
cjzNuFDkYiVFO2GJc/Fz4V2FkhH6tGhMn9qxS0ymhQbmNJBPeRgN0bJpdX4lC9khkPwyWPs/s35+
iEtLWZ9i/AE4ezX30cQMkSSaylPaxEGJ/qw1CK73xZ0D5Re+G/5m88I2mZOjKwjM6gEMahc2BVM0
eR+qR5Wym/MLW4q7GFH4ZUg93bpR0jqK0cH4MDY3FKrBdZS66igijhIth3NCzchlVSqAPu+huJK4
lnWNEYKpfD2/ljnl+RKKjtbCuVuJlHdoJqxlUKEClFaratgnw7cBsvQlFTjE4r5ZOrJb5LbI4bkI
AcgQM6L5iVYrJfJZZX4wOMZLmFfG30TyI0vczdgmUqc0Mg5RJY++Xj0oowYZWX+AUu357Vv0cRDl
A0ME+mUUn09dQQFCcZgokAeWXk+XfR7K62y0LxsLUuO1FUNQefxuylMhcPXFr3Zklst4WFYqTp7g
q2VN7I3aLkEj+K6h6IfpBfk4v8RFPwS1CCRLkUxaX5ZYq5lOWnTwLbkpVlaEsYEiD29z3cB8NqGD
IPguxiUHtQILhYKvcame5BHsRTCXWihUGkWCCxLTXH/hiij7Ikhg3h1D99wRjhM76+wZzpEou8Zg
mFS8MItesJQlfz82wp3giYWlVZbpT5Aczm+jXf8fLqslX5hB9KBZRoEFfDOnLkijVm/GHPmZ4jjF
JqeVBghZ+pIymgVp6lCAWBWoqjJoMg9Oa67AFC77XSgRPweJ4aqbksztU1PbKCR2kM1N0Q7iGSKk
/8IUEYjUjn4mt+MQuTV/YluY6oH2B3CCZjWA17TXIO+k79pwrzmJh0dSIywNLbnUsWnuO4QlJAah
qoK4Y2nVrdJVlWtItPiLBzSqXKYFOSnoxHy2jo4ubs1IZS2eUIlBsrAHfM5eMT1fWUaXoQ5ELvUp
FgSBxTRlzu0geSvPVdL55B5Z7Ee0o6IR+apRls6qbCUISfdy4Up5n6wSlSVu1UZgzbHxICqbonxm
BgTgz0eHRR/HQUXGMjOBWbN3Hv2GlPZmS0IVl67ygik3hzKXJN/P21j2HaRkqgEGDJQouHCnOIUp
5xoOUqzKgRV68jgiJxqv0XNYdU0ZSOwl00bkGJBYV+vteetLIR518H+N80SieZSovRomMG75srqr
tNqX8GbPX9Crj+o/bjzjlBgaqu+An+PTctdxJkuq3U8wRoH6nCp2OUelNmKCp/lizDgyM3/Vo6/W
GD2VQOsEM/pbOki265DEL5PEr0fyTpXg/A7On4fPMY4XxfmpNEzSaIF+8KBXfZCocaAq+3psN1S+
K7QHY3CFqeDiiT9aH+eVYTfihEpY3xBmvqIW7hSLHgmLjm/gtYMZe7CJ8HJJoWJ3Mv0Em0O6lH6n
dPd/mBKYYze/c0jPgRKea49fcJQteuspkVHGSWm7b4rCo9ndZALF2ZhuaoG2XOsxMU7wLo7b9ZjZ
oork0iLR6kVLT8NNqfOVFcWs9Ljo8YQ01I8U8BRU7luYPu8eCwcMfzr2ELcxmjl8GNO0LJbzAkZY
hz6OVrtlu06p5uM97hekcPtccKIX/BEGMUYHiAJC5ydT0pH3A0swWqGCViVgdB4N6aUu4z5Swdo7
Og+GEe9aGeTmol7eQh4FJC6i9MzBBI5r7swxyWRVa1b0wBwUjExTuqvj5KKRqtDPZSv987iMKKJg
4GKWmoeO0+kJL/RkSPUh+WzWp+iLlcpFb1+f/3ALUeTYBh8ZDZoDGR5SemjQFRv1cJeA7IsMF337
wGLbP29s0Uvm4vistDBThZ8uKOyRAWlRRw/69NnczRq3MnSoi4dyGhRy/ypVUYFHpfl+3u7CEUD7
D+9YTK7g2/Ha9QUybNlJe3pwevsiCps9ypfd8McoR+RtmD4A39JcfOIp52qza2UnghFLBa7ivbBE
E6xLuwc4OEAbDhC/ILY73T3HGpvasg16iJSt3oMPRCoO83MyeUgq5qYlExyx8/bQsDm1hzpJpbHR
woLGQOoYtAhl+WkwKnRnIOJnr1JNNLu15Iy/Vwjy71OLtZaHeKigVR6nYO5IA9XeqpuYZb5On857
xNJBPrbEeWKuo8AMMlp60Bywtl2Y8aqriIsZif/ODJe1QlHcwEwdthAMLjam+uPABNYxD2/Om1n0
71+egQfE6b7RTjMaK9Tg3xOalFZYe7Wtb+Q2+zhvZymJQ1cJrSWMmqBAwze3psRwklwKgWWAGlIF
cXHInWzlnn2jRfNWdUEnv7N3g6BINBWyiFhi0R/R6wZqEHRMX/icWdixsNYkYItswLJq6NmCqBAz
ujR1S0tdVRM4ZN7OL1hgkscQglAonPoMJntFuUxb4g95uVIomATqequn5YpExV8E5Lmj/88q+R74
1Op52alJckhM6pXEjAKWaYVb9FDYYyTdZH2XCEwuug9yoPlxBy4NHoJTTmmtsRn7q6arFo1XilJV
bQpKy4tGLDQCMM6CYUmeFmyQ6hKjBaiX6+0rUHakvRf2kBa/Fh5T88QKCFt4+qe0JDTtZLxj4l71
khHjQPL3EOTNEoBo6kYVkUUvrujIHJcSO1IlY5xbQwlR2eY6ZrtMe4Wm7NV5F1w+c0dmuDw4kQqS
5xVWVcb0Oqp6d4KsxHShxBBVqVdyqLqZtk3S51L0Nl1eH8Bg85WJvJG7b+wmC+t4MIHGQG3UKnYs
hY6ovj6/vIUsH5eyDK0FUGoBlshFSNCHWXGTwQg1lEPC0n2nh6/nTSytY4ZAocLnoKfBu4Wpkh5P
fZhIgDeHtK7u3IOw6y9sgMAFKG38YiihnEbg3ABfqhHHSEebnYTZrGxkLkUl9rwVXn1mBhfMENFf
ZjhfMIc0jLKiwbVFIraVUiNzByB+Nk1LhhWLS+ZHWmNdyxKI1iBbbF5RNb2u+/7Z6i3iStE0rAsl
it1StwufjHHlyhPoxQcix17K7EfbjDC0XGBOudYiZ1tB2sHN4pSsraFpDw0w0GD0w+Ohi2oRM8LS
jXy8tPlwHyX0dtSBB8SMcIex61ybVkMD1q5sZ0iGIK35X9LObElqJNi2XyQzzcOrpBwqM4uigAKa
FxnQtOZ51tefpTr3dmeqZCmDY239hIFnRLg8PNy3773qDiSfM7CZDvByQMsrFNg2KHpepihyjKTZ
kVaHxtZltdTe/t+jYiCSARyGUt+UXBVv4rHkA0zVkj0A1ZOljI6ppvMsAgLPcvQiJx9ldcapgu+p
ngM9+ixFpdOhsZb9aKPAnfr8oe7fWeJDaj4Dg96L8osvyI6W7ZrknQDPko1T7+972Ao4Gg8jiaVz
CqYdqo3bY0gjZvXFoCBjKc5Rnz6HHXjMKX/QgsgVx+kyRsFjk4LqzcoA/eZg2ql5eyhrZOWN0JUN
5TSG8s4rR/EPHkNXP2zZtI8VPSpqDZCt3g7OEBV2eKpV73h/+avRiEFPwK8zl8kyhy/LseQwK1Ls
4UNkRY4obsSiVS+/MrDw8qAu61EIMdAnLryInL0sf4z9z/eXsXYRyldWFodYSabFCRAmZO2dIbgD
IFNY/CrBoo78N8d239pa1o5C2it4A6dZFk3DPjSTeH6mKt6TCKBC4MNlTkWzdhVp2X1ba/XSWc7u
X2OLDWwnMza0EjcgV1HkyekNRhKHFDDMh7p2o0o680Tu+An37c47tiji3Jhd7GjuCVI+oTlMirkz
4blTyTjtYhocKTDsWrEcfZDsViq34MqrwYpBUnxxpknUFtdjZGjIzlQUHCz/O4V/Bpxf8nTj7lo9
vysbi9fDWAPaHzW8pTNOSRN7diwx4Jx0x9oLKbxt8YKuJjTgvQ24BXkqS8u70qpSVcsHINiyN+iO
VASnyXSk6bvHYGkKv4PfHIpU+AzTZVZFL/fPcX0//7O9uECDTqjywgBtLpDNk14n+aEFEPicxRO6
4fdtre/rf7YWrppNZdoNPevsk/feWB8btXYAb9iF+csK/6RWxKVGFsVgBz2xxWMd7xlzyGKjS2oU
XyQh3Hma8bdo6e4frOnKjHR7PUwtrGBpL0WXWmztpjGdMf2uV5HbQ/RMB+i+sdXDujIm3xpTpSCv
8p5y0bnQkEMsoD4Vh41i/XpAYXQU6giGqaGNuTWit6XfBBWTN4VS2aOWPBWedi7SU5fnD0I8vSuy
U2E56Y/7S1v/CMyZpWnm/XsDdR5gnTfSCbOlV7t5ZDhp8aKWn5ru01AkNqLttkI36DCVW4ii1SuO
pgQYKR5jsOLdrlfg1o+mifRHllLDMcJheOg9sT7cX9+WlfkevMrmPImZzkqerUAy6QhGMbpeTGi5
b2X1NqVnDxcNNYE3yYpagl1OB7JuJQrkuRKsOVMicimMaDwwFvFH5iDAoVtHLXEJyIyRvA6UkbtH
NJxB+UeDYKj5FGXpxt6tuf1ck1Vpk1mEj8UJyX6koP1ekzkaP/Oaxq73VJZbl/baAV0bWRzQqKtG
2PdcLEkz0Vh+GAN1d/9w1vCrvOhnKT1gADpYr1sfEMJBSISevKCqT0xHDr5rRrFrSaGr8sgYnSF5
lNKjIFb7zP+QZu8yr9o4sNWdBInNk4yqBgoot79ATazGalIOTEjNB2ZNHaUtHlFUPd5f6VqgZ8Dm
XzOLS3qMpy6oJsyoUBRDPw07UqvuWl1zs1B3Jy1+uW9vbW6B0R5FZYoRThKKwbfrKv0EfaiBYbC2
K9zKeLT60S7KEyUcR0JJxjYC0055LSiZKwyQ8X5qt5i213f231+wlBgII7HospFfYGaf20rbT7P0
dfT7DJQq6wSywki6xuNwEZtjrc6Ufpqzn7A4er7pFoN0/BMk542VhZ92cidoccOTx/SUH4Gvm05Q
oJJz/8zWN+y/pSyOLGK4PvPm0ToKBGEpn0ztZ+NlG464auQVQwIjGQNniyTA7MooN0Wym1wvGatv
oY2qu2SwkRRM9/fXs+rzDKzSlgLHyWjQrQsWUl6MfoSpQNJ3xldhjO0hP2q9v1P/aFXgMWbpebQe
lhMjSZBrVDqmudUnOpn/bUZT1ulGeXLtKplBH//fyMLVFLVBlEkkf7LkUEckqY8OQT8ae0VNM3h3
lC0c3dp83ixNBsMYL23gvXOAvroh1SAtpqaiZj/V1UmuJ0eXxMMoweCSZ7upsx6MsXPl72pn7RGf
/BuQ9TtD8y969H6Ko5MiPM8oiZk94Q/O9epnzS529bNCw6y4Z0U+Bl2QKGE1kQMqP9gLUly5maVS
dA/79A/e9mBfYEZlwow5vcVeaEldj1ppEUBFUn9aPtaLPm5VGlc/jisji5XRti3lyTLJkCnGxMah
Un3H3GSeWPUj2rUiNUDInJchq/czMSW9ii+5bLownnkiPEPW6EzdhsOuL+c/Q4uoxftFjOoOQ4U1
uLJvHXU1dpM/ILskBF+tZxG3vJyxglEQotfiadypJ9Fo7DzNN8Lj/GuX7+srM69Z+pXbqXUkzPgB
Jo89eU9K9J6RVCsKnbZ5nAeMwGtv5P1r2wdlG7PUTAK/HUMr+j4oJ5GgEvQfg+nX2D224VYNcNUG
3Vqqzmj0wSB/+y3JeRGbEKOSyGXofufqkQnGSAv+YOtAbjHGOKekPKxvrQiCUfttHMWXsB5taFF3
Ma1aKqeSkDlCOdlRtLF1a6FfU3izzFNuiO4tlqUwR6dMXhODrG9DO2tH729/Cg3HLDvTKSwoomVP
2oqXaw4CeAVe+RnoTgJ+u0qtz6oh86v44nX9fp65Crx9ZXaMU/MJW2XvH0XlT2Lhtc1F+ugNiWV2
fRpfVPVrke25Xg/CZy1wwqo43I+6q69QdpJyMfOvgJAXN/eYe0ORwW93GSsk+SzJB/Y3PrathIaS
AxIlsGWEMaroBxjMjeC7vrP/mV7sbFf2cq5MfXxpSyCdNNfyQ9EoycNkxeinxIO44y25C+NI3wCw
rX0epA5zWQu2EqYmb480S5huk3MthhA7/jJk4/igjvHXcNT9jVC5FpMZaLFgGNBRclTnH3IVXNJe
hiQtIo1MaUzXoFrK6rEOfXocL39wjNeW5l9yZWksAzNPQlJJpS92uaftw8Dp4nyv/agV/dwVn9Pe
cmvz7w2zWwtcfJGCB44tnqEnVW5nYbIrQ+AZQ/oLaE3sUUkwun0sJrY60s3x+q9teoiGU95/n/Lu
Xb/ly2vh4XoPFvFIHvk1qUqmm0uPQXPOCgGs58fBPynyFl5k9pDlrQGfO5MItCfpsyw8qDX81Ahy
Kmx6VbjolAxpsb+/tWs+em1h4TohLQZoFLAA257bxsYO19l8gKx+/fOEDRAOGr1vRDlEzyCzCgcy
3EA7JIxZ5iJTB2Renuf28FrnyiDbTduehWRrGHL1tK5ML07LrKQw9yby+CrZS8Rvf7CttIJLuHF6
fZOUYg5jbw/sv4UusgnTSDUSbbLLwHoBpOfofrhv6hgNKlk81OqhHyBss8SnJhI28trVT4QxJjpQ
TNEB1Lr9MosQ9v+4AvCDzkBRVU9GdtCCfAdv6YahVZ+8MrQoBkheZMi+NmNx/O+m94/vb8SY9YXM
kmTwBtLBXHhkNMbWkIxUYFU53w3JhPCQdJiyvQA29w98n/wIrpSZJ0lfbFmg1DFdJLZMsB49k542
dM/6t/s2Vt3vysZitzQ1IoWdMW1NKjp1EjqmGezC2tyViuZWWyD01b0jdaHrwLwIaJNbJ5hkK6s7
eBEvavSxEV1F+RZB9LBxQLMPv/HxKyOLbeNJoAeFwDsDBxAg4IUDVNYZnv5FU+woKJGdDFudhtVS
G9DiGeILyh1l2NuFRV4WVL0CLqsdPvXae0Gp3JmEFxTrXpkiGzaGAXkmo9hpuWI4QeOkWbkroPo7
FemWosfqBwDFwoxQROlAXBxpMfZt3MY85iIxONRiZdeSdLjvNavneGViEfc9IZLipma5IYTLzRQ+
5q/BEnYuc6tcvuqgvElhQ+Jhyqvudmdhcg16feCZpdSPcmC6EDjbpT45SRjZmyRPq8bAYYGj5jJj
6vfWmGW2ndAUGKvq4POgnxq12gt+exAg4yiQM7i/i/O/9sZRXwkx8EnG4Be7qJAWNDFDA1RHnz0j
dqrslCBAdN/Iqjcw5gvcF3AZiP3bJVV9UceaEcZMuQnftMgY34sM4z7dN7LmDwAuQLczbwFF8+IS
Y4yz1GKliC/ilNlR+siUVQNGBdx51m6YWjsi6KqAEevGTPm38IdeSwsh6sv4YkiuOCmHLAlcMxlP
BUUpxFb29xe2mhlAg0sfQAdZhNTp7fZl4ugLtGMp0ycXGE7tAAo6o/5SguGBImsvmZU9FL/qeCui
rPnGtd3Fjlpl0mlZSxAbRN1OczRdI8vpsq0X1urB8QKnS8D0MvRYt8vrkiRF6ZIPOetOdQ8DVfkl
SP9Opsi9v4+ry2EOFf4t5mRhUbu1g2YnoNiQNzLcV0Vc7ZiBCKwthZ9V1/jPyJKwuwvyOJRLXD3O
aHaBs0g+SrFeg9M+9c0W37q8saSl/oqXZn3fjnOsGPeZgPqeBm+r70h/FfVBz+XLOJlPifhRTybH
75+DBkhXXT4wYzYFshv639LqOW0fQE9YEhfvB0bO2rm0M5Tahz/Ye+osGqhdLpplBDD7Wg31FkCr
WHluYxXuDC/Nxo1e8dqtCzziXyuL7zLMJE+vVU44SxxL+Cbrwk5r/kbGEBGHBx56/hZodvW0rwwu
rnlaLMYQiiyraX9lkNAL8VG0PmmRmxRbil9rMZQ2OPQzCsxbAHRvvVcBqCcMI+GtM7yfVnzs6uHn
n5zRfxYWn3vkDVJjlpQf+iLfFVUawQJVOFGjhbv7hlZ3jaFgHc6tuZqz+BCrUkNEBIHgCyyXQXTs
NeNjLtR2WbYHvwm3UDuraLZ5Bvn/mVvyQot52PuaQNWImu/Q9ahAnIfwDMfFoai63Zg4XvIjkF/a
NnPG4Wz1xaMR+c9QkB+zcaChUW/s82q8u/o9Cy8N0toMa5nSmRV98yhvxv2p9yD32Sh4rMYGQNBs
MD1k2HRuHSYGKK8LXc7HYIGNL09VN9n91jTw7BPL9AHcApBUNMD1Nzc7yohWPw1TTJu6/1oG6rMS
1ns6gnruUknaR+B6N3KJNaI0OCEQT+M/pjOWfBdTbDJhx7DzxTcVpxeOXXryECE16LqWZz3PXVWF
kIkBi9bRjb/ue+7a0c0obFpQvNCZYb3dU0TbaqES2VNpKk9BJuxhe+4t7T35+B/kZdeW5l9yVUSy
4jgNAwHGoXBC2Vz4Vpnvh+z7/201i5BCOawxdJ3VWEnD0Pb4BOrqUUhbRwzjLYbPrZ1bBJe8t8ZU
SDJOTXgvTN2DlTM1nrROJm4pFK2Cbs25gArzADntEnKgVYLgi3JHeBlNh4qKBSp1Z3muwAyRVOt/
+/34mAzVwUrT92MkO6mRPRtJ/n7mdpIm8Vh/r9vkJY66ve9LVNONQ9z/FfTTcRRry2YY7yEQmslG
Do1nh7iVdK1u1NWvXwRHSqVBniI7f2n6g6oGZ79+jPPSSaZ6Ix1a/5BQW2TWW4SgaalF2Gd+gvgA
+5T100ukKcgBHKrxp2QGjqk5tRCf0Z99p6XmOfAbm5HPjQC1ulIkJRkEISHTlh9Tm7dFDxc9LpF6
8UGKTP2hy1PlszJJ5btK+AMpS1jUZiF3XlWQKy9byChbDBFMnXxStBpdVWz1fZMxfQghqXy8/2Wt
XdYMSMHJAwEVupnzn199vU3QDMVYSvElYeTdgToArFAnbxVZVx8G12YW4ajTR3rSAivKvfedUBwm
w8ydPCk+Um4/ieb4YvrVTve6vZLW7++vcO12YfqLGtf8RoXJ6XaFMuAxcj3q9hp0rsQnenTbvZc1
D+HFDcoF76TrvwhQk4d0YJ17pLdZ8zAZ2UMQV8e4bWsbuNFGoWvtyGYIA/TKzKHoyywhj5W6NDKB
h7AcfzQov8p5Hf1BUL+2sbj55UbI9KCf1+PDCjs8NlPmbibBaydjzbmOCW8Oc6ILI0WpenGAXsQl
FA/UgOwYwMTmvb+6W1dGFonvaHEKmmcSY5V/kCawxe6f+/61evRXBpRb/4JpNvKYHyYMCo9KQumj
ehw7+Fez/f/NzuJLNUs0vLXEYiHNsE/8bwWdiiBs9xH0tvctrZ4L4AZQ6wzIw7FxuyKtR7VJLDgX
ZltyWvSguDebCKvHcmVjcfago+IxCXBi1Hq7GtUaVG3vr2L1XBifwsOgacTDblfR1Q0jQmmcXMo4
31V1c2iU5zJudj7Ts/ctrewXTx3Iml/nzt5IXxnCMERo8PBk7CqnH05Notubk+9rNJA3VhY7Bnez
X2ZWSxyrw96WA7JGQYh7V9I6RAFa2Y/Pne+J8NlUgqt6zVdl9B5bxJDOWheHbi5C+WlovV2Zgr7x
Caz/NtC50I0CLLSWtPaC36Xt0IKHgLXW9YEORP5Lj2a24tu595kesT6cBKOzVb9wQp36AsM6oh38
gZg7FzTUStqs8Aqh4nxSV7dZaEidaORUGYxK2DfCzoplR8lffv+4r43MjndlZMx887UPcJllD0MF
EQ0zthvjD6ghmWhidJlpCgNxx8W9lQRDSI5AO1+IDBcFR2gOXAFXhjXv978UCD+od8zgTN5hiwjm
pVpd6QKW+B27EpamoC32knHWIPH5/a2zmKcFu24ysLT0E6vQ00aTKA2AxbQLb/yQqJHrR5J738zK
s129NrO4jVEdURqh4d1K4Zopr0Y9GRkQ9Umo/6LmljtdWPgbMWAl2ryOayLUPZPAGItoE1eSn03S
yGn1cm936GIey+4YtE+almzJqK7ETsgGyA9n4icebPKtA0pZl7QaU66XJNAzO9NkzRmsauv5uhLV
bqwsvEJMCmQaac+T0uyHdrDjWaxq2KKwWrXCpimwd0JUsqyFoxRVok0YJRfkYINm+kDD2mzKjRRw
5e0Pmvo/I4tPSU6CMDVRD72UudHvAI98hARAc4OoMe1QzZNdI7SmG03R9/t+uL44Hv4zS/CsIHR7
UFHQtkAjqYWL0hC6Ylmjh9j3rtH+/vuE9f1nZ/FkTQTLD3XkFy9ZER2t7HNg9LaVD47RbbwWVj4s
DDGu8zpryaD17YL6qoRTrKqSC/oFRw+eEldW38mJfOwECXrFOHj4gw1ktOBVsnQmCr+1p1htFRhV
BkNbKu95ILsCak+JseEeq6si0FJCAJPGM+/WipR35jh2dXLpvJfBU49SjSyxkTvZsE/bfGML14p8
EK78Z23x9TL2P8lJzR72jBjQLfFtxLJ3Riw+Bsypjq33rjd/9JHx1W88p5lOgQ4cBtKI+BOUutAS
vJjZ1javBK+bn7T41DUr0DwqKslMm93xPIrRF+FO6+BYuH+eay95KANRS2Q29jVnvt3qQK4bVlsk
l3wUms9tmkQPZS+BOgJw5Qhpmj2bhdl+yKDd2U1RHLmmBKi4V6Pnssusr/d/zernqSMPMTM+09ZZ
nISONkIeTXgXJHCfBLHkSjJERH/8jetobXuBHs50PrDtA3S/XbSq1GmtmJy4WCi7lGpuGtVOmb7Q
T9q4X9c8+drSvOKr1GSG2SOIw/aK8Rcht1XVRvxV0f76g14sj8//VrRIgZSpi5NBxmGimrcIrftg
yHebk56vo5WLmu2NmUVcMye5mSyBD9Obkt6m0tcSsLWsstXiGW7zPZDig6e2hw5ubk88qPE/Kb3h
+GOcPA/BRpBYK2GQ4RL5Zl0YkV7q7d4WSs8NE/Y0NgcPgqFT3+4mxc6Hvd68drCA8dhdmWz4zpqP
XltdnGjRVokfmC0fTKTbAuDRWXpz+3Exu/qbnb5a3OJAm0i3fEHkQLvy2ahdWpvEokk7SdGDXLuB
8FEwdrHkRN3H3/8EqZigCMMjDazT4hP063Ssu6kklYEKyK9hBey32S5WvwpatuCPRKB3y/cso31C
pce4EYSRgVIdYt4ENbwkCJYlW8CttUlJJg7g1JrRTugQL2Ip6O1U6NQsvZhqu2tk6QE8xtGf9o3+
EW4Er+92frnTym9R8weeApCRVw9T7YjgLZKckOTaN8I6vXjFu96nS4MMfbJlZG0rZwvzmOsMXVi4
o1ZJqV4bVnqpDP3vthc/obO1H1L5UwFSaEBT4757zB/4jVsSYsAJwfRD5wZ2isU3Nw5c1kLkD2fI
6mjuCaK0D0hFa+nsK+rBr4eNPVyzx9KI97M4GwIEt9+4mSLNNvRDf5ZbK/+ZGWHlEKB8FzWhaN9l
2ncaPeYxj5h/ub/Qt27DSuEU5unAeCj86IuViqXuDZXY9+emZWYm1YL4wxDrX0J1so5ZHD+JSvl3
24jyRcmi7hKgFPFgKZn8u/cHv4LYxmzq/Lm8Qev1GRyZjRAM57RVqFx+yzLNTqzyYBVnkWb1/TW/
uRYNcabF0nh0wk74pkVVdVpc+LHB4Q7voDffxar2CILkGGb6hhutWKJ2Tw2IugBVzWUbF0H5Ia0Q
TDqPALDGPncsM97JQmynwRaqYs3UfHzM0syf4VJOa5xqs4XAbzwPwNGt8oS0zkyEmMWf72/e7A+L
L4MJCuDhs24XrNKLq9FIc10ao3Y8y9EXv/wK9fz9f3/NIWH1AnI3s1eI+rKLb9F3SpXYHM95Fe4F
43MkZQ6YJSfKs4uZwK6fkY0WhjPJX0HeHu5bX1sdQM45K6MqYSyHRBSxndCvt4YzL2BoFvwUCGBS
bvF+r5yVDuRvpvciK1OWLKDNIIVV3NBJr0VtpzficxWKj3ldRXZFueX+ilYiC/wR1HJwDWmWrLiN
LLI8QbBQ+2ynXnRu06Hb1xU9M2q5nP4IjVC8wLVARy+tf5t3HG42Crlk26rEZ7YEWwaTEY5jqg3n
AmWYQGpmdyx/my5tNsL8N/GDkoSyLFaJipBLiRyMZ5Gp+brUHIzI8sZzevW84E/lCcq1IC6NjPDr
K3Ebjuc2+RXHjS2RsVu9Y+7uH9WbO461gEpVTPW1c77kl85lX61aWPzPif7TEPYanZwkOakWaN9u
C/IxX8qLz3hmLJufQ3g5fnHrFpoiNF7YhNOZYvghLfxP3ZSeRuWfSJQdWXak6qXVh+f765svsTc2
NaCHtMPArywJcIY+E0p+ynBu9Mj21OfMTFwKCBsOv7aLhNuZB5ZhsjcEehZAkSAPjfFcAOqIhV1R
K7+SsXjXFsa5T7KNM1sJGK+tMAQbZzq9ZfKTi2pVxdU0nbOwrX6ZadJ2Nlgy88P9rVvzQIht4Jsi
unNqiypfPSR6HqnaeA6DGslf3SJmKJry1MVE+1xq5A28+VrUmKl7+Z+qNj3aW/dQGrW3PEOZzlKW
HsXirATCz66yKyPe1+W0h65zIw9Z8UduZR4Cr9wijB7cGqyj1kLiNBDPk9bsAmnaZYwzlspnvT6k
8m5QXToqGyZX9hSTQHNUpgQIUQuTTRvVAjxeKIOVwb6x0p0wwNb1Syk39nLFIaHnY8wV5gMSAX3x
qY2TQbFFb8WzV0uodY2R+i2H9XZf6IF5EBI1eRInr9y4yFYOkNK9wejhrBYLpeLtfo66FtaZIU/n
cHg263bvJedY0mzL03g5BjbD2vcddG2R1/YWj4BxTMzKy9Xp3GkPRvLcN/3Okg968lg0ycbSVsII
XfW5X0D2YejL2zPTNCPLx3Q8g845CDUo1bTbVb23Mb654h48NIhUM4xqtna7g81QNtmoFuN5HKTI
Dr3qmRG/qO3OTbHVxloz9SpsAPeGSVo6b+5V9SSN4yrM0oz7pXDiJn4RVBTdtFp2TSbZ75/T2uZd
m1r4RW6MstJKmEq0D1Is2UR9b9oIViu+AP6Lto7GKYHJXixH45EjNtEwnvU2tyX1Sf3ZdnSMYXTa
KnCtRF/CLhXumZSVq2wRpuDXQ7UqJizCVmgLQBXl6df9/XpbfeFhReLE7DMXCq6wqNEKaKNJgyqx
GL94zsP3nn9krLYQH6r+f8mQQ+MUi5/uW107JYZUiEuzXBFJ1K1D4JMQfwcy4V4TRhux16OixKHt
++3vX8nMe1JX57wg61k+UCIlUvzeYHW4g++VEMPx3rW2hpLXN1HDxPzEw84iOph6X426wDkhYuaO
wj+x973fh0+Z0z50wrtxC0cwb88i0WDAe6b/pFbIy3b56frUywwhmc7Qmbq+CPgxtQWoDCL5VI3j
KVCE3f3zWvmA5/H4WWSHGRh5CST1xHwKkrqYzioisQhr5i9hQG/cA+W9Lyb5531rb3ltmEIGMmUy
C0lO8IY8wZL9wGiHejqXpdqfFAPdvoE2l2PEfX8sGGGBoT4q7RDh3nMcDsoRbe3sSTcSvbLD0WrO
cTptiaOsfIq0cklQmK6CMEBffIqyhPCF3DQkQm0gkj/CCtmVxdbU4NpGk/8wSY1eErn4/OdXkbIR
TV8V8568JLJQTYrh5EpE8PxN/KAM+cZXuBLHUD2e+YqoOzF6sfz0Wz5x3RhZkj7YXp253Qj/EiG6
ntx2+rFxqCsZENZmqiAUbqANX3wj3lBy2jVLq4zmXMjikdmnY+npn8b2Z5I8ad4L8x6PKLIYk1sW
51LcyUwylympi++k2odUDMRjqMQb6fTqjvMKB8U2M+WYi3MNJn1iFrCdzoryQZUfoz6y1eld9PtE
b2hzI1DB+BgzyhA5LjbbN+F4kTW+Wb1/Ua2PBu3YMnnMq380qfkchapjWk+efhK8338JYfhVuxUC
Z4pQi1jroxo7U2Xy7dY/SvSOfZI0s3N07Vf1LdDsAGax+yf99qCZkqMXxX0CrQ3FmlsfHkXoiVEi
mM6amL0jmtDuajnB4tLKAPz7h6iQejfRRue+2bd3ymwWBmeci6Rp+RzvLXg5jYagoSdfBOXQWB+n
cCMwvY27mADvaEF3MVe9559w9XVWbcJkT4AJqHnGMXTHXoGk4bOFSKbY5XtvC925uiSuZqa+ACVA
C3FrrzWSWtBUPlAxkeVjrtLUIw8PvklFuNHofts8xT25kK2Z7JdC/rKV1oyTOhB0p3PxMyuzQyq0
bqvWl6oZ7KYMXMjm97WfMdoSnIf6Xd+Uz+kEYUPi5K3f0VztHTWRNk50zZFmh+V7Af6Ep9wuP6Yk
Is30SGcp/Qu0vz3uW/pu8rH2Lw3lso3M8W2A53XGJwr+d0Y0LEvi1NorL1YldqD/0k0/lN9P65mR
YFiBRhcDUOz17WogN9czdDrFM6DgPUQufBdB+1kwwo0C49uojh0WAEJvHvlYQrUmE90TpQzFsxzI
diS1e8sKXQYlzqMfuJ61cUZrLgoOhklIXpoyPGC3q6pGLdUac961LHK9pHALWiPDuMWxv5ISsCrw
/LxkgQFRv7y1gxdkHlcVQaWJ9kJQX+bvz/Kt0xjvyRwTsfkM4cY+9FwIgePGGcQt2NjbFjufyPVP
UG5/wlBoFXczT06BL1APUbtrkdgbM2jTS7cP/s6s6qM0FE997B8UAYKRLa7G1b1GAZx9lmepqsVe
e22t9l3DDxCLdyYt7ly7CM3GXOuqDRgn5wEzQt1yrlUTuqRoOt65ev89mz4werBZ0lz7rMEms455
kk1bkmuLs2BTU3hcSLr8KATTU+LFvxhC/azIR8/rPoHYM9AZ2KhSrFqFPPCVangu+dyeHmQToAW0
SDwPnfW58NtdPnR7xmqdwpQdM5YhqTb2aR4ffv9W4p34r9lFQhcJSRf3Yiyei7h2oupRkJ8QFt34
CNfuJcrQtEchbWcqeeGZIeKBQd6XVHqqT7rxXocsVlGf2NkIfe2x+vL7S2KigSLu3EAgmNzupJwU
Ix0UrFnN8LUW/LMw1BfEUR7+wMycBdOtAD+5fOSMpapDSUQc02TqOYGP3soXiwBz38rb9G+eRtfJ
V4CEAmdeZEdWm5U1EFvxbIbHEbR/pzwZVL+7+LerLTzi56XQlqNisBwHqTIlLdugF8/9c1v/kmam
xIO8hcxe+3ivjSx8vPIUP6rqjismqhw1gP7LD2wp+nF/y+Ywc/v6ZClkyjyFUD4ja7g9f4FzKcZR
EZkNepexBrWtncF3rG7cbdfxV27lWa0RRRA+IcqZi1szG2SenIPQnSdY2s4N9PJ2BAXYx/tLer18
F2vCwEzQRljijl58pjHGlb7zunOVP4Tig+IdtIxyhC1LJ60+ptEXFUrVrwIk76O391In/JQL74s9
4+qVkNjWh0nnBe5f4uOk7mTrVyMfKv1STY8+fzm35X3wEn0ofDtrymMtnDKTSbTJ9rINZ347DE4h
9noZixuCIxCraGQZZXouja99tvdymJcupvyXIH2uSteLTuMv9T2slml2DplJT8aL+TEUTsERhT41
tj1H/aG0bp3s7+/w2gV+89MWH1oUW5lnBvy0hhHf6bH3I1vJXcPaZcpDAHXbX338rCrH4AWXvW/6
VdjlzuG+Vm+u0nY9GAyrHPz+rGbvqQ0PcEQhcqf7x3lefrI7J38JfqZ29WB47sRX02Z2/KTljs6h
lueEFmlwDI13ghP7X0bThZOz6QI3jj7nolPq5+YpfB4e/JO8UyF1sdpdVyk2p1ydpPRjvs/fC4Mj
j0/qs2k9p9FLLLwboLe0+4/D51Kyw/ipe6fHdi7bA0ME8kX0nqzUZUDfCpz7G/H6Prm3EYs3qGn0
/LTO6s41A6XhCVZ905NsuX9pJN2OKc4ahh3x8G6D/dQ7AeJ1j3Wa733hQxgdYoCLUf5gDl+1InhQ
z5r/VSrfZ5mrqZndFCrzEm4yxY7WIgr3Egn/1L1vhwx0RxvLWOmg4+X052E9Rp4DWMdtACpGU6gH
nhxnuD6AkIxpvdOrcnpIyxwqzyGTz1GepLav6E/JmPaf0rqFQ2sYt0b8XiFHt/spS9x/1PtUuqZv
UB1S0pVt14f9eWKXgPU4ktZ96qgMVa3sTFVzNn+VKHtWtAPzUtollr5TxAdr/IZ+mh31ym7Q7JE3
VmMLUB4lKP3CjnKcyy9JgOCvCPmf4DSHVq+O5lwDYxbKTM9NrR/FLQKmzbUsIqDc5nJZWAE4GeEE
bbrxVTsKeEP+pJz9GHVnE0zXbhiO0A+G6GilAZSPFPHzh1h6ip4Uw1aFY7gLu0MeO57sdvnf+T44
UWAwlOe8tQnj9paCz0pMYf8BUZAfUJfUlp2SUAnIlZO0P3sM45YQiKfyoTFBgebOXJoTpHdWN+2a
Mf2rVS514T9OerBVXnktZ7xxAuRc4RYnp30zw2pGVSSmbdTTuhyfBFF4D5kJMm3B+zzWThlkooVc
gVfjA8upso2yK5aO5yWHXLY+tOb0MejGnzyxH4PKRFqxqx+70jtSgvyAxBP77oSS4vpMXAh7C9br
bOp3jbJXzLPRfugzEHCG7vjCxif2NitiY4EcMOwhW0DOF4WHQlS6NDGz/ozwOGCbyM3TjgrhzqNQ
eD8mvWKB32zflalFTCoqSS0rv+q5r/QPlZ8x0URzNNefmc1+UbTQTTIBqB96zcr42PXJ1y4u3OxD
E/xK6sZmoPzYmaLdKt/76qSkqiNrw0FOjxu/8m0awobM7TLyA6r8S7Y1z+/MvA6m/gzlurEfhW6f
ZVLtpr6uu5mAZkou/A9p57UbN7Zt7SciwBxuWUkSS7LlJNs3hCNzznz68y0B52wVi38R3r+77b5o
Q5MrzzDmGP4TMEFelwTKdwmNx1bv473UTI5bpbmymxtJ52x03bGicnnU6Q8+h0FOV/CY54eosl0u
sowAdjYJTVrz2Kh6++H2MK7Jpi2GgYdIrpcb9IogCZAt/cpOM3gFjFKWCqNUBwmZVBj3+tyfGuPe
tk/j9EOXdk74CBHz0XbcXIFoVZnuS17pIfmhVluU6NeRGZTudPfQ4abQ0bHsXVKpSYmpHbzB9j/k
zqktnpVAP3ZNdgf+qeq9cG43vJGV5cQkXTgmtLwwb2uXL8hY0YzlJDImk3o3xw9wU224YquDQvhb
MNajkLmUHChba5DaFMBjjqsRhqdWfbLUdNf0p5QCSvdQTBtQvJVXkWkk4SNaS8lnL9OutSONQzoy
JsW6i4v4jkf50XgK5KfmV/2lT/1jsKWDcR12CqE2wQsIgsqhDnU5i12gJ7DEKoNnl76bTd8dXzpG
2Qct7O+77Hv/7wm0S3NiUd+4cXk1OoVuTQMpoLu+e2pGr4//vRpwYWN58U2qPlXJxCT2CLMVSDsH
vy3pDGnFxga8jtSwwxqR0QKgREbwcizSGOXop7I9QMk9pA0bA92ofAvjvr4nBPiVwIknQ1843S0N
lQktg0wZwUmvznfdV8coDlbu2Qla9DKgzfKb4xi7Qfc3DsAr8dTiYqc8KfjP4aTW9SW3RDq3Tdn6
Bu9iFT7r6akxX6y0P+n5eZbfGUiZdsHPWnf1mAZ4FRlL5EACr2tOQ/1pEh/nfJOdY6DfbTI2rc09
fU9klIBfXpfv/ajooaFKwe1FH8rhrzR/n4Yvty/aVRPiOqP5nlrBsqiOXL0VlAompvFHoz6NxUm3
nm+bWLtgwBP9n4nFDjLotubhSUYwex8tJ3HNWDrNKfUI81TL9017t9nwv+IUkHjEz6X+Af/2qyjl
m/PXaNlgxW0GdjQb6M2o3injz1Dqn+i6Ot0e2+r0qeB6gBaDvF9eZWrs662aYMmAv+wplQxXKfMN
x2N1NBqdspASUmRYcixOQUEbcFeN3mB+lcdTGCpuUo9wu2ycgy074v+/mbUkn9PIdHLswJw3HDQD
tpnqU9K9vz1lW2YWMVEmj3lXmJjp7Tup/tjP72b9adoKvcQVuzzTgFDJloEUoS61uIIzC/4bn+DL
G52YyuGTYlYbyyK+89oCPxutHqBdS9xmFkimXhvl6NlgGcwvWfCxeg9ri7uZK1udMA6QRS6OzN8y
mR6pSor65jCCv7+rVVfpQ9dJHvStm2ClaiCAO/+xs7iCFV9HZgsJFi+u7tP39RSA43kx62PQf6qV
31X6vVd62Naf2828x+pi/Z9liLIud17rGHLkD/LoBXah7CsJ+cfSl7QNv2P1HnpjZeG/VzQdFnrJ
+Pr6RVclV0sPs+Wqv/LoORCSodPGBll90/4zoUQOl8MypiJJgq7lcgDpfa/23zL5XaegoOq7WmmK
PEohvdOQ5r59wFbfs7d2FwcZsn+16kl5U0cngeQEZ1nba819/G7U5J2NJrI9PefOfZC+hOZPJxTb
6egP91H7KwnylyD/HI/9Uztpd9MWHGjtuhS4S2pConV9+cpnfh3GyHeNXjFBpT2eeoTqhunD7fGv
7SYDhRpAQPSTEUNcTntc6oj9qioH0//oxz8leG9vG1gdxX8MLF2vsKBdwvAxkGpfgs52ZfO+zTcG
sWVjsVlH1DvzuNF4l9UHp1R2Vfusop18eyDXLMwW9R5cHqBLZATIXl9O1QD4ZWgtBSLB6DPdJCSs
/YfWqnZdZuztho6f5g/ta/n0saxqUucyjet1507Bt43vWLlLqTSLr8DXcShCXX5H7Qd6G1s6o00j
NP56Qyt/2HYUPsTqlCLQlBrm5EaDTKpbSeXsox+WOhjoWFHG+6S2nLseRF26l/RKTmizy+wHw8jH
MwpJXUDyutyqPa59Lxgr4RKzm+VXVrc3T6Ud26nUDuwAvQHQlneZ9KuoqvSEqs20y30j9KxZk063
Z2nVKBRotCuTv1GWXs2ojnIEmGT0qv6zOvxwmvuq1Hnbfpf6x9uWVjafQDzyfArXH4apy+XooXVL
hxRLyajpe70KzbtYrRHKbTtnwxtYGRQaVvDFoKgBGvb1Lnszk4FWSp0uU22CNk6uEvBU8xk6Ul96
nMzs0+1hrUSBFIHIFCFNS2JkSV0wObXuI49AhbOXX3B6SXU6TwISoxVPcjzvgWNvuL4rTzcoCriQ
BT5ayHUuJpKgFCCmInt57QTHbE6cvQ2t731HS18Ds9vGDlk1JyYSXx6o7GsW8s1khrmdF0MuU++k
u1wjNpRa/ZTI9p/AqrfujpWFE6Jb1N81wJbQuF8OLbIz2GSHVPH0woeXod6F47xD/+5o6vOnut0K
ENfWjn4ciGPYktyv4nPeDK0qQ8tsKcHSkTMfo+mubWpnH8XSwQ6sh8bKv1am8uf2dlmbTdEmwExS
CaVv/tJkbwWy7Ge27CV/tUz7m7UVlF6/6F74+1/YYcnIKCmgNq8ATVFtwYXfKV6efM71ZDd7Q6u4
zaZe/cqp5urAU0WwQ0DPFuNR1MrIk7ancbYIv1pOeRxmY0/H98YmfH3+Fo4x6D3gbdAvabisi6Uq
mqQxyTYqniqV87NhZO0+w8s4KqMyHmyntw7T2DZ/bCeWIA/og/vesLe6eFd2pxAXEC1VEGsy4Mu1
69RkDCJJVTybKleb9MfULo92EDy2jnoIk9+3V3DN07swtxiyoqOVBaeW4lmxjEazcSqtaq+PP7lC
nTQ5mTxAJuJtY24eQ5jK3dvmVxxbrMN2RIWBAvQSrzVOil/lhPZeoRSu5fPkzf5pcGyKuI9leUpl
/XcqlRsgtJUDyXtNVwbvtUBbL7wsG0qLhtlXvCwPP8HFn7/kvXYvyZ8KIz1qZrkBillbUFjQgdcJ
IAfAv8sFtZU89J2eghntQfs8puTtl+eoSo5ZE8Aob/gb2LS14eFEgrIDQA2+eXFY1GRW5cLMVC8I
d7NMQohcf1A99gHkEvU5JuF2ew1XLhtgHWDp4APXxdm5HJ85D6NdWY3qdT0Akl6pvDgnDMqiKHzf
9luszquz+cbaYnTtNHVm0faqV8ydKxhJnLORRncZpeRM3WooW/HHaSUHpgWo0NR57i6HFpqpmlh6
pVLep2kNz5k6LTxP+9sTuG4FcDi7kkd+2XUtJ43foZejes3QUleJzL9mHm0JHV+z3IliBPQ1rxYE
X+/lWAB1zF2rd0wcUm6lW7fx/D6X6+k9oVZzIDIgksqMQ1Aic1D6EONKBbQl8QhbbzjyKIdBpT2U
8my6PC1btMXXZCmvXwcLoaBnoMt98XV2NM51pQ6qF4YzHYIqFIHOKTGd+wGVziz1fCP70UWd19TP
sn3KK8sN5i91doIcmD64DaDu2h6jURfpQ1xJ/LvFskuSHGeSwQVBqbtrfjgZPdXFyUdcxkw2TK2t
PZVtpFChLRA5sstVCYPZaApVUjxAyN1dwl7bpQn4xts7bK1+apLn44C+xkuv0//GB0nzusz6LmCL
ZfBdFbOq3w1+2N8ZI9Mb2bn8YSaM2Rd28FL4rLMBiuoE9vIektNPpm529509jMd6spSD0lbVcVTn
YFcPvbbT+cluXPvAS3K4G+02VY/T4Bf7xlfSg20DeUHC0LzrjdJw87xS9u2Asp+WZPdhr/hMq/y1
6Ub9mHRZeLg97rWr0Ka0KgiqqRMtsd2VVST9MOuqV/lxeNfZsu/pZZn80sPm25CRxTOV2t6Paa1t
OEarhkl7CvwltamlxGCYOFrRBo7qzZJ5rOE0ycP8WDZIYUERoQXTQ5EqG5HP2k6izgb8DdeF3N7i
YpRoHR5DPdW8kI5tN4gexgaIwe35XIu64WMXopD4JuC3F0aaXB9H0NDsI9S3QRjFUHMOB0N+seMD
4tdu4RCRfIllyU3jvyB7NsyvPTUgx3AZqHWAUF7cEmPh87oNvupJkj0DQdDrFz+trHmnQ5B3nxXl
cOxlcz7MtkJBLpCqYxVYxUMR6PbecKqPuQRhmam0yWGI8vrcbGLc1hxV3njaCGgroh1OLNKbcxY5
Et35Uqx5SmnPHwpAMQdVa41ToQ1b+fu1pCck2/9rC+LmS1tDMpm1mmCr08uHqeofp0w+DlL1hJ9/
jIl5S9VTtPQomdMuHCokh37cXo61Tf7mA5YNa8k05Y6WBpo3awcT8UVTv3dUH7hbcc/LeVb/WbdW
AJJeQc2CVI/6yOWAAaf0iPpFGqkLu6BjovlayvJetebvpQmhQjwHpzzaKlauvUwi5EaHmSoJmMxF
IGzK/igFMbFUpD0ko33yjWCnT+qTM/9uX4LnqiVDOT4GVumhyrSf+ZDKGk4TZAv1Fn/R2huOog7v
BM8kfV7L2MAPHMTHZiJXS6AYjE9+I3lVZO6iQ9o/TZ3sqqX8IJfvAvOuzj6Yuf8+sL/LfrBxu628
jywFHW3oQNLfv8TZhlbQpJo+KJ5fPLGz3vehf5hmH3Dmn4Q+iNu7bHUB4NYEPkygeY39ycehGkpf
BES4y4YCrWE+newyeRlMA1wdONJyH7XpIVU7vGnPsoJ9ngXPY928j/L2IG1mqddiJvwnCCShUoN5
dgmJ6iczzAqJqKWWqy+z+jnUfddPs49Onx2MCcrp0Q5cJxjvW+1FzbcQAWuzr1Eb4hqkRMQCXB6D
LjHNziHL6vWSdMymB6VJDjliqxRYFefDxuSvvCpEZThkFn9QLVrs/hg4r52WierpWk/9ZtrRN+qG
v5/jGnBu5g7ox5rttJvacEfndOU/T7Qr3f6GtU8QND7kxCmJKss71TG7ONE7h00f2O0eand/51hp
cLxt5RVRvYj9gR7hLHCxgOxY+sdg5yIaQyN8/d4/KcFPxTI+aaSOzZpavhY+FGPt9f4eGbd7ucpd
n2RmNx/LsvwbTsrJ4VZIh2gXBb+LvN+Nc3avlOGpr+T7ONgqd15fvCSuKA6LqFkX/R2XOyDVSwiK
EyKutu4GnPVDFXyO2kOj3cs+clPWRjZpxRxcabQF0W4oiriLR02j6q3UI755GfSi6OFUbm3c1URc
UY+CRSvqbeawJWa3AjwUNxweFDeeQn16sc8VJ8y5fhTVSwMAzObPDJWkzNk7RoxW84MJqdP8K61+
6zQtZMhRJ+1WJub/8QUGEQndV9SwF845SGpHGuhIRsdoiHfNXNBW6Z872f872T8z5W8oxR+DAa4K
qfnjRyovX77rx/50e2euXDdiImi4BCrogCcTF8IbpyKviyBD5VcFYNIBDE206mjNs/ZBbePhYE9W
ttdjPf/d6F12rFMt3bVZZLtSV251Z117N5cfIjbKmw8pkA6JuPZUz5Fi6TimYfV+cub0qNe9/Hx7
0MJ5uTyNl6YWzs0YpnlABUP1zM+ZYR1CMIdTduyQkekc465KnqetWGHlncEkVSV6E8gMwy9xObog
CJO2blXyJoX/Wwd6G7RHzUG5CkSpPz6U6UdV0Y+R/OLb9xkcgsUuUJ4iZ3Y7ZSNsWbmLLj9lEYCa
EsnFAhffq0P9GOs6GCk9+hI7+7w3dlLzLnKe4ess0J8vfSD0BfANd/7SmjvTf5eNR3v8ZVHrgvES
ULCAvUMYd3t5XkX8rtYH1CqJdJwA2P8uJyssU6dFPV71ZK0Z3GF4h5z5PJzr0nZjQ7lX7d9VXN4p
xWk0EIZsj7XyaYqqUxtaOG7HCRBSsrODjTL5ax1p+VV8jqBDg48QZ/Hyqyq1rAqpJAZquj79pE5R
c8iDftzL0/xI4470bjZiREwBbn6I+8bhOsnlQ9Aqz4pvpcCnzW9W1w57xzftXVWE6T5ClP4udJof
/CUPjkoZCSr1q9JaCcXGNH8uEjV76tq0248UjXf6nE33fddsabCunQaQ+IZwtmifWWYsxQNs9r30
GscOvUuSZ3ouFKfe2Xoh7QrbfK85gZW7haw4rkVSesMHW3sB6KkS6WjSU1ftrjrUkqo2Y9/s9X1F
wQS8pV1GLn0c0mS6tZNtIb5XULSQpJHzpz7Do8/vy6U0LcnyqzDXvMzsaHbo5frjCD5430Vp+MvI
rems6f0Ep04D37NRyMmunLVzkCj1nZpG076uA+fHULbKLoiq9I9TQIqXp1V4lipf2zgN12GpIHQj
9IaVRDRQLb6VhH0aV0qveXIwnypdhamu6tR9NybdTgUe8s85I1hx2N3oRNMc5ixLuPnYK3FH/yg1
sq+qHlEL3HhxVrYb1VjSnYD3oN9ZHqM+Cmo9SAfd8/OG7oRqX9m2q5nPZuTvgrS7SxO3ebl9oYj7
YnFyAQsCGBRMOVhc3CdFVvRW2ca6h260cZdpcvyYdrT4aKGt7OQujg9lZ24Jzq/Ue9CNsqGcEr3v
gvByscm4xFo9jQyvnouvZqDfV1r4yY+cu7nr3gGKDoLx1MzRA4IkG1fVyokikqPAShRFSmAJ8hqd
3KmM3tY9p1ZpddLn8BAXxnhw+tE8RokE5quXoj91HtQbiyvGtJhp8cghDkpREqdu8cz5ltnZPklP
L+0d2iUy9uqXetp4vq99do3giGZ1oMuci2X7ol0qpGpIRntJLcWHYIos15Eqzb29adYmkToHeXOy
H9c4tjGTijieDMOT294boNG2wh+jfx8G4aGkhbBs5o+3Da7sUlwD6hxQYQKbW8KiuKCbriwyU4BO
8uwoJ6cISP8UZLs8GTdytmu2yLNZCjlxgxaRxVumjlXQkZQ36UFRTxESq0qlQP0qnTSUgZ3w6+2R
rR2FV8fHhBscWoOlt90pTUXJHd0UhKD0+QECvTw6FYUWumry3Hf22dH3dG5vxHbXKwhPDTMKlp4G
YTz9ywNYVyBljMm3vMwfDkGu9ABocKQdOIbkcdibGlrjTj1uaR5db0/MGqjU4cGQU1rCphsnnAsC
OdtT62Q6lgroxCQO7jem9PqkXVpZ+LCTBMaz0HPb66rwqxZASa5EHzgPe98ujlrjAxes3g8vWkDT
WuiB+YSs4ncfR4dy3Djz1w8UXyKYFTj21FaWdXrfaare5Cr18jB+P9sjMSNdcum7Eg3yjTN5vW0v
TS1W1JKqWJK7wPZKehyz6JFUcDnRmkajZRhs7J6VTSuMkQvEN6F5eUkJRuuHXhl1bXuKmFKpj35E
STPu5KRM9l1QU9otavUhyMwRUg7LejSrZHi5vcprW0mDl4NUDHhtiKAvd/CYFLQCD40NYUUPnq5t
BxCSur6xgKsj1ei/A7QlROeWKTfaPHX01jvbC+KPY1m6YQa3tfYuq3Kwbdkp9it3DlCB2WLjWds5
os+F3mxiz6vmBtWCtqkMmOGiyqp7Sr3jsxHIj1Y4yo+aOcgbZ2bNnG5wv76S6hOKXc5mIjVO3iez
/fo4SdK7of4ehcQRylZ2YW3Z/mMIWNWlIWfUiqmqJtvrs3JH9BrbWyDrNQuslWiCgPEGv+bSQmTX
Qzalpu1lid/ugBrVu1KBW/j29lu5YwDEwCwJQzjX9hVMqzW7sa4by0OJrhjl3YQyZbpFp71lRAz1
TdxfJg4EaVFreTEsEU0vCxLm/28ji4vD0brc9suOkaTBTi2fQMfso63K7spISJoSVQgiHZWm4suR
OArhoDrBDzRFwd2Q+vTNJLtKr/e3V2XlWcMz58yQohNdQYuAoFaHwYikTPZMOm6coHhXQlug7+tU
fxHtI2YzbkBaVs4Ng6GvDygsZ2dZGJjyOZu5esAHWifT+GTtCq12nXjDaV2bPbpT6KTC/YGHSAz7
zT7I5WDspmyWPfyx/s6O0n1CE84xHLdw4GuGqIcjsiYQiNYywrFQ85BblfmLjeJ7bVa7PHTe9/Ww
cauumgHORVmcG4R5uxwPsCRTLXzMaEnhhtZjGH/sjM//vhW4QEWORIRUy1xtWCZyqTuN7GVV6041
bBb9oS//9PmL3bpbNcGVx5coBqihJhKnzN7lgHIcbaA4bIPgqfUf26rYV6YJK9zDlvjzyuUGU7pg
TeXaEQjDS0OxGsxybLWyJ5k/df/vUPxziEsHzJufv3gHGkWFx3ng58/Tk138+O9+Pg4DZVrhfy4T
KhpsvKlZQeLSoXzLpUmPY+LUd7eXfnU1KJMLajVi6eUu9lH/oASvYqSPEMbu37HFAiP8ocnfC2gb
bhtbuwEEaO1/jS1WRG2CIOlbALRArk6a+iMfOzcxk72xheVeOzRvDS2WpjKysC5jgMFJ8SfVqt0I
EkDJf90ejfjayyCV9afExRP9Siy7OJnaZCJSydJ5sKUUNMV/GecPOuMyj9lWPLy6lQWGFVY+cWQW
77TfBkRgjcNd3VDzmV3zv2C/JLMg9Kb4ZfOfxWugG4Mymx2bOc+yH2qrf5Cn6gHFmTTY6nhd2wQk
bES+7FX8YrE2oWTMVsh290ztmOmuURFXuQW6S/++OuJ2pggKfRh35+XptwHVhBmej2d0jts9tWhp
kHdUUN+W5dAd9Pvb5tZ2HPVOAUQndgFCfWmujJKw0IiFPcuX3sXUIvk7hyL5dtvKCp7iFelH3oLQ
XgjbX5rJYsAbhhWJumr1mCPbE0EKTV+JfWyNB9Pp3DYKXKXuPrRFcB7ldO9vSZmu7Xro+R2hJUm9
c+nk+/RgRDV01N4EW4nefSns90IxWZ4gOtoX6UaOZsva4ozNZmkik5wBPctCt9bLQxPIg0umxg6O
8PAeQDYUG97q2o1IbgHlZJFiMJcbR86TtFZaAzfFP+k0N9lDf4LJSRBG92COby/o2vjgNyYyZD8I
Zd/L9UQRL+lpnocNrGQZR8frSCbYwbSPKxdwlmtEW2jm1eEJ6gdK1TyK8uJcmHGgKWPBRlVBDKoZ
GoR55WrZHZlMnMytuvhKXZC3HtQLrTxC6+O1RvPGHcvmqHCMhMLEiFsOBIazoe9a+9OgKPtJV10d
IcTm0Ee/2m7jAlgbqHDMRMoUVbLlOvLcdWoz1IpIFs0QMxbBr8GUduN0whc83l7GtdMvOG4tWDNE
s+pimyphr3VTgC2z8g9+YnzJq3LXNtnG1lw3g/YZBRwIKJePtZABmRKFVganeNY6t2H1hrTcMLJ2
PxMNCNJt7k7SvpdbkmxXJeElKt4QVLshOQUQs9f2+3ncgICvvGmQJYEEFBxy9F8vtn5ulhChCEcd
kuDZHanP3KlFox5ur8zKaDjDmkhJkJegFe9yNLOuTGORj9D6ddl4CDS9OWiz4vbBCBVqKW1cVysL
ROBBCgsgq8B/Lw5XMRSGFg54U3r8MbYe5+ZDOZ9uD2jdBEwR7GzR9S+2/ZsD5RPNdH7H85mCsHHl
wHzMEfjbhVWzsT5bhsTV9cbQaDdJWTFYzyz/dpFXhs+TseFBr5og9S5SU8goLFPVLUVONRJjmeac
rtkHHhc335qw1X1Gvwz0ASSp6QK6HEcmRVIUDqHiaYrfPmaTo99TJnu5vSqr20w0xOga1wDu+qWR
AVS6kSil4qX60O5L30h2km74d+1MA2HkgG68bW/tXhWuIBQvdN9co4bnxhmMossVT56r7n6QpHmv
G1W8Iw8jk8iRwoMVZcZJSSo2eh8DhlbUct9LwxYAZW3kBCn02VHRRUV9cYxbJ8IhkWL8AQTHA/Wx
cfwvfb43pe7D7SGv3OdQaxHJicIiNf3FFI/kjHtrqBQPLIxrlHf+xIOMsIdVlkdd/3zb2Mq7LKq6
4Lk0giJlia4vg2Ea5YbpLTI6cDzJBjhofp+7cm9rXzp749pYm0PcKdqphOIR8PfL3dO2MbdkxtB6
xZWsn2X2fTAQSM7/i+P21ow4jm9OdDo4dPQNPP2N/dKb9U4Of2TOxlDWVgl3BuIhQQnK2b60MTt2
1cNvxkuolci6NHN+0BF5vMf96XY5+lvvZoRGDrdXS/zQi0gMhJWgs4LNl+1N7uzSaBPFMp1htuOp
8+yqfnA/BP3XtjuOjnPf66Ubzb+HJPxy2+jV5UUKQ9wqPJFUokh7XxqV60jv616VPCkr3knVPeRv
Hxyj2aCLvU6qCzMg6USl+zWYWZhJy0xydF/y0qzaK84n87deuRXgfPo9gmMXVfdjvpGoWxmZkJgR
ODqqBiB5L01CvaxqGWS7iGA2rknmhP1Y/uvrQvDy1sZiL+bJDBRal8NzAiwDkeG2n1Ga29iMa5NH
BRdUNO1RNNJaCyt9lDpybmFlyJ/It7rGi2N9S8djMD60xd8gmxCc+/dtIXKqoODo5wCHKM76m0NW
mXpZtNkcnoUKZuTULm1Zu7HfOMpXx4zpo9oB8aVIPujLfl05t02pUbXw3Mc+8cJLFp19+H5AH8pb
QIury2lhavF+DkFIRaA1wzPe3E6SE7dEsExBQ6//+68HCqwcXSECRciYXmPfNzM3QklSmLWRnSO2
RDWf2hTa0H++A8UPfmNksbf7Rid4nTEihf6D7GBBao5oWv8XQ4FEQHg1SDYsyaT9yYj7Ptaz82z/
0Mdml6cPebgxXddAezGUN0YWVy3UswmpHC07WwEAiWw49Jm1r8vk62T3j06cKe7g167a6YdwAnWk
QS2hlNUZXNJurEvg+Vuh5fW9gZstwp9XbTuURi63vtC2LaM6is5O8CGSy50ytXsjCv755ri0sngs
9RnJn1AJo/PofK9lZydOcUVT7r+v4NuxLI6xnoQOOqWMpTY/G03pZsrHTt0S+Xl1ji4fLpKH1Eop
8rMnUWC+nLFGjaKizuTs3PRIONrh3YTqS6K7VEztLnmUu/JQIC1Gq+VZKV4i84+W1se+yY4KWLIk
/cPC3smNfq9GpTvXw/6f58BU0IPjC8k78u/l1zlDURedj75Gp5zG2UGx8MFIog0IyZV7TmHwrRFx
07059U2S4KyWaXHWCgPm4Mfekk+3hyE+czHJFxYWF5gjh0MJHqU4l3oDGhGRwmOnmFB3t/AFT1oX
bdjbGtHiXCZpB0/lkBTnMQmgjv4TbTmnGwaW6CgLUWclscLiXIHT0Odm73cbQ7h2qC4WZen+9rI/
hYaBBcpZfSeoYBiJ9Ecxn+vC3JMVO5jjhnu/cnmQcKDWgaIOaYElU95kRGGQjmVxnshF7yh4fe1L
Tref139ub4e12RNvM9ETSUwKd5cbLomQ7rDmqjhn4Sy43aNIf6JvYgsNsbLrLJ5mcgAQNQhquUsz
TQsBeIQvcEaZNSvl56qQ/+rNPcjOrfL6yoCYM5wbuDfJyi7rqvlAA11v5sXZmfPC881QPTpR8+X2
rK0sjyjcwDlBTpQu8MWmlsFRl3qmF+dYDpr7UamDn9CMxm5LzmPrWlybuje2lpmhAREO8mnYiubP
clXfG8a3kZdMhzz39qBW/ENRJSL5wB1HAfQV4Pvm8mn7Cc7M3uTyQYY45R3dzUl3Kut6p2npvpez
XVEF79LQhEfx/W3bK0fswvRiQonE0T1UHfa7UN1kV6r7FK8qLA5t+tuJaxddvzNSzFv5+9WFRHSI
BkuhprHUXvY1lY7mnu0vD/beLz93cQiThdVvpdHXdiURLWlK+gDJVy6OGUguJBK7iQ3ThvqDVhTj
ftoWGBevw+JuF9Ijr01GSJkv975q10ai+0GJM0ARQsq80eqeSCP8iuiSch1d3QjHVmePrjpqV6Tr
jWWeRys6PdcsVs2OkP5Kprk4SGltHwsZjaXbG2RtAullE0llihBXrbNN0hlmrSXl2an8U6M2dFH5
RkdB/raZtRGBYeBcA9winbdwQcgmZ3xBUZ4b+/2EZnpIDNGgM3vbyspgiCYFzgRQBtHY4g1uo9Se
taotz7p8giwWC1vOysqlQaSMHwXPGq7nEmQUtijshHVfnZOofG8XqVeE8x9dDf8YubbxOl5PGQ3N
oMBxdUknwn55ebW3WTd0fRFnZyoLYx+5QHiV/PPtCduwsXzjuzRLcsWJsnMc/5CKF9ShdWsjSLm+
gRgGKGGyXFA3A3S+HMYcRn6PIkF2Rr3g3je9KvxcDY928AHFMxmRIvmfdxrQTnoQYGIiM0Qa79Ke
mvCLTGF2LhvIxAPTS6NHnb7Yf5043naDRlyaQIShhRU7LgJTysfsPI76YZw+9Hq+38xeXG82jKD7
C2iczALitZdDaSe1tbqe+C42pJ0yfLHAzTBrw1Zi8HqJLu2I6+/N+1RVXJ6VSbQ6VPOugLBGR/1h
7v9G4bijW6g4NcUWE9j1xsOkgwoSlNQCE7jY3KALInOUVYY26IcM6L1DQ+kmkG5lAik/CjuvHcLG
YgKnkschMa3srJbpDhkwfPOM6FT+uLlU1zcPt+cbS4spnOZMLlsDS073Eo2PzrBF+HBtAFiGRisB
TUeoei6RE6otKWQuJh+pnTu03I9TtIXRuZ4sAa4XCDAyqwhOiy94swuSPNSUsikcT+rqQyJ9QcmT
xrn8IVfLjSN63V9I7gW4FO3yoEJhZ1uuy6yUtaZVPuXa33m7d+Qv5IuPs+W7KvLMs3rXSw900Un2
9LMkwi/bc1Dfa210QGzhX8/xq9Yl2VXy4deatGXsdLPWz5ChTPZwLq0eOtmBfG7tyFuiDteoCsIA
URmCHV3grZa9RGEdA4BLWp+kdXsq7T9tGB+0trgbJfVhzNL3JgIn1dS4ffozKufPhRpvBMHXh07A
RkQyGd1NQpLFtA8QsTQEBpJXav1e1c5R8DlHdOr2jIqdfukrMUw6D3FbeIv553IbjYWjaUNLzrDS
/aMDlTK3YzA5xyn8jmrGbVsrA2KjkrEWdUqYt5RLW7ZRV1rZB9EZRqefqfU9V56T3Phy28jKyeMC
4QnjlodwYvlGotfWJpWRBOdorLr93Fsqre36Vj18ZdpAzPNOUpqxaLtdDEVNu2qeSLcCuXmk+f5J
a55i/VnJ+gd9+nl7QFdVJ/AK0DWgA0DLlQYv2uWsqVkIR4EvkUCz+30WwkA6n3ytOaJ6s0vLv5sC
jNerhD26NcUqoU24FNzoQlzZOXSis+5Pd3o4n41S8hw6tG8PazmDIg1KrA3iV4g9gvy9HFakj7MV
JR25tChDkayRqr1mZ/lRLiR8WljFdjGz8Y9HikYSsggYA1/An0vq+CwOUp3ALT43+YOkfBY1jPbv
7XEt9x8mhK6B4Oej3IVDcDmuxo+sXE2i5BxaXQC9afAxMLKt/r/ryaPUKSgl2OhCh3Nx+UeDHTvJ
1CZnH6iMTQ3Xt9TD1A+/ishHOmprty+3hBgTwAWYWwBlWMQ5l2OKei2XDSh7zlZDvjF2yTBF1rfb
87b0al5toJ0jhIXY6kuyQauzo7h2xuScozE+QegPetYc39Mk647dp6x2+/r7v1ukT423BJedoGox
iTOse1lpJ+m5rJVfdRfN7+NCH97ZXOz7qqnj+9A3p9NYDc0pqZotMpTlsRbj5VWBuIOIH+GgxQ0C
I79c13KcnnWHxui4te/Kzvja2sO+G8aTNj9sOj1rMwwWCb5KTjdMW4tVHOtWj1RYXs72rDZ7+te0
nT+0R12Gky6VknhnpFpxyGoZuRaazDfO+5UXwYCJjwEoco2R/lpWcqRO6v6HtPPckRtZtvUTEaA3
f8nyXa02Usv9IUaaFr33fPr7URfnqIpFFKE5A2xgMBvoqExGZoZZsZbZazECH41JfBwU5V5DIw0l
Smq8RtXle7HOi20k581Byq2wt70+tI5p3zeKnerpsIVWu33Najd+CJIye40TMVipvywcXgY/jQmy
+Rt7ol87eutpbpgoUnzuYyPaxoJafo81oVypF9zQc/zeCtA6fAVeKFjNr83AFpOaUmHGZ/cty3+F
T+Cqsr3+CQYq9zGSnbx38ndFONx39wWHm7C1gKsIJThiM3dXGyNLaCvE5yh98AhbotyWjE8QkhRa
bItrTBDTTl3GFf9/iX+szZaoKTUaJ6ESn+tE651OLj3oCjRx68YKpJ5V7W3ur27hRrxa3ezLWYpr
yqOEc+fSr7J99z/Iwin5GL7dt7JwEdLUR2GYozuxCcyOUOtFESAUOT4PGURZvPenRP3LJu60cfwP
Qo9pIB+4xLVvaHHUVJyg+Jw1ue8gTGw9khT5p1SKjedMjlGMK9cizSXX4EByGRJWT3Ps1zap7AR1
lOCPjfs8bC17tKXxp1/8Ct/vb9/CDQS7OekjGQuou3n5bzD9QjRK0vCqFZgs8zz1Fd2C6jF302I7
dIJ2pELpfxgy4QfovL/tX0w7C+6bxHw6BjfWhYhZS/gWknPRRzvI1gc7L74ZBTjQctuiijJW/vc0
WvHLpXNAcE1dEJwrqrgzv+zUrgAvp1N5cJGop5EH37lbfjS393d2yTF5odEoJpifGM6uv2AaaEiK
lZiJ61MFy4HiPeZrveUlGyhIA6WZ0gXi+GsbTc5/bcMqPStw5dFrtEdlN0bJykp+j/TOb45LMzNn
DFpP7awkT89D/hwE6Eh6ogM9Z1i9KKItppAqZbukoXX9vXSRxsyfMgvqemtb6p7dhQjPuApQztpw
0j54qrqvkn9wW/+Uj2t58e2nJcmA6MOYxhaokc5OqtgUQzdEAG3k9i16VciFRyk+QCi69lzcbvxE
LM+rAGkaM/Vz7sq6aABp5WJ67lELliDpEKQfRRPa4pg50+S51gEoqf03KfpoigL5dwQUDuXaRtv5
wr/3HW3hGZ+4oJGYx2uJm+bE12nHpMaguwAyyl2Tbt0PMZp8479BcuLh3vl1d0hGOWLE98Hs/821
4KVQSmfQf3XB7v4vub20+CEQKLD9Uyg/L7cVfRkWUJ+l5yKKyl2kjDiDaZSOFDfNXtRCZVv5urtN
03otHF748Fie0uVJTfnmJVXGONTlMEzP0SigbbsvGqeM7ao+3l/gkhkYIsBxTnMA4pzYIBF4IcS+
SM+iFscEwdALq9ljGftOsJaZL+2lTiCq8d6AvJ4fbWugFWDlHO2+hBBIA3zVtGfFfYCtBZxB8U1b
EzxfCIFIa3lIJ3Y84LFzibvRjAdAG356joujJhY7oXs3WFj4HakIBdnheB/DC+edNenQrQyD3sBk
uYevbM8iIXfMwyjMsE3raGd01iapnjP/KJ0svmemOGMD19PwPYPM+f4XXbU8nfTLoh2METX4thTx
75+Wv68kqqjet7ioN25gF9lL0//M2p23Jv+1dIGYBPxTxVNl6bPXIZSzMW2HkqMilKHjR2lIG5Py
gVRla22Qm7LZtLm00KjuAEDjX2dLNNRAMZi4ZnOtk2xsKung+WCAJzqOnTc8W6gEO2hC9tZK2/ZG
gWlueDpOF3vbJcUYIwScnj1dc5RIfbP073W3k9ApbdX6KNW6DepphMrrozVsyDS6/hTIX/oyfnT1
cj/Uz5RsD/KzXpBv3P/uS8frck9m+++rQ8dUEdqGgQbbIboMwr6BEwHdgG7cZVYdbkPdaOCBSouV
O+Q24uITUIeghDlBHucMiHVZ65YQdVxV6b4JMicbnsZkl8Xp3reL0LLLsVr5Dre+NjHp4wTg0Kiz
zJXToNfu5QYCmHMYj8g7l96Da4nImvnF4f6m3l6P14amTb/43mGpVLIa1QBeWvPBjYwvHjQdpWo6
pbi9b2m6D64jksnShA+EjJsu0swSrPEdqStda6vxf5DSN04bJ/5KoLhwcK6tzOKeqtEbv9ZbICiG
xQtfO3L+bhWFA9DfGbLR9rVyKzWQ+QpbaIQrO9fUlYLI4qej1DjxpgLb/82hfbGjmtqNQj/tqGG9
UR0rpUdRfru/lbdpGouEjnPqJ0ySvrOYaYgUtQgbERO1hvN9kcKPVtU4QXkyYYG7b2vRQS5szSos
vlsXZu5hq4bGQNkOku94xfY/JGzXS5phekzPLJNkkLKzHvwy/ZB6xmtM2UDQV4fkbw/ztaXZuzU0
UZLmsQxKo8n2jZE+hkZf2qiu2TKIvzbduYP0NCjeCvJ77ZtNbnPhFlUHCX+ss8ByVB9jVz0YYbvR
ugOpDfLtK0DO5WMAsAHs41Sbm+N89JbXyofk5BwG5+azJpifhnrbhd+Hst2P3cEiFLKi5ki03aJE
ct9jbljiGULHPf8Yn7mMHluxRCSdn4EHpnaQV5EtaBF1shIckO3pw1dDGigFAgoytmFkQXykFMEX
V9fDjZ6E6cmsBeigBAgY7/+y5U//54fNCg+V1HtgEjW+Qf/LDf7V5NpGmY5jIyWBYzz3UrdyeJY/
+h+DM69OR7r1Q4GvSdoPtBMrs3Cqo6s+6a/3F3aDtvq95Yx5AQL5PVk7M6QpSWUFA5eOb+4D9SvK
v4rbO/rHqnNq8ZuM6r2Z7/+TTZSpJWbOGUmZfWYrRs6i0npuht0galvX+toWH2VzryuvQvfmje99
sXLvLT0hsLagx0sVQCLqvT5DuSRVbptwF415+uxb1mMtDdv7q7oNMsj8GailOEX5iCv82oTlFUEd
qALAXHVn1Kco0nx4FCo7MpIHcurNuMansOSTfwzS57422Ilx33SpyUk1DjV3QZc8+E3ndOJz4sa2
X38v1JX2zeLlcGly9uGUEY7KMHH5cM1Xse4dqXSJoiQY7C14rhMR0spqo1oQtwavZvXqD+4aQc50
2c1jARkEJwm/YU0cHNeLVkWKmLrLL1DjQ9O6jp8cqDyuxFBLLxcSgGSWAKwnat9rI/2YpmbfgrHu
tX+Ro3RRc0G9xtPWzsG0XfPF/F4IaTRjsPMMU2w9f6SNRGDjxRtT/mo5sZQ5EoLKsKXv5R9t9rGG
Tvi+ny5UEMhCSF15mum7UFC6Xp04qHkpjGp29j4LwoleXGKHn0QIMtJ0o+wHqbeLf91gVxT7YnB6
dVM1K9f80kmhZQv1FONMJNGzB01peqVDbjE/x2QldfwUNKqNTq2TBHtZecy9NVHaJXtQg5LEU6vg
s868NukqrRU8JT+bff2WlW9qFjym8dc098FzWoe+ql/ub/GSkxL185RNhX4SsesdlnItz6zML84y
ikkfOnlojnFnnOJykA73LS1+THRbphSDlsnNYHilmuM02FKArOp3arJpE9MRLEjm31idBFVygYqO
99WLd9IrJPx69lR6tdOsfdLFZ+Tid8yxBVI5RqkJmS0TA98yIXRc82voPoaugbK8sMsL7RSmNSHD
2/31LzyTBLHM+dE+tGAumr1erR6idNphNrK6DcPdISLhEgQ2yqS1kf2H2Ih5aMQrQH9OQ/KzeyEa
2mSoeqypFIOIm6nUB99GjS6pMR7FEMLC8VEwmfyNhu2gxYe6MFZ+wsJ6J35UoEC81hOJ/bVnRWqc
JmaXVOeme53cF62Q4ehLTyHUnvd3duHQ4LucGcoVEyvULNgNVF8cUTqqzp35oRb6jRI/VmLtpOOp
7A+1f7xv7dZ/Jh4tkP9g3OiRghG4XhhaVn5UJbl/jr3vctxuooNpOhb02LFs2AFa0nn+wZVWvOfm
BZ2MSjIxCEALic7stdFAiFJLqzv/LEZitB1bOT0LA2Bvoy2jxzSRM4dxvshplOqpisZgpQ528y2p
vE2lGujXJo7E+S3hx64+Zv00lBgn4bljqtCJ1MTdWoVRnrzO0+1oaJKVQPYmECIGQuCPEQgCPqBV
09N3kUyEfa6acQreKJNFp3Clb33Vro0KLCwMsbgJwc+TRq95diiVyDRHM2c4ke/3MVAKWx+e6RwL
hfosrWlGLzkO0Ck43yQCL9Tipx9zsaC2EQdTSyV2MfxSNjrp3wej2McPXrSJH5J6PPT5+4qvTr//
6tme9vDC5MxXPbkVGMWd9jDvX5nWpSVSO0GvbfShZu6TdDqod43bv4g9+haGM6rvSRTt7/+Kmxhl
+hE85NPUAKJWc22HTE46Abp55oHld99EuapXnS6wk3KNcPrmMZsZmq22rcIxH2QMVf5gx8noBMbL
CDnI/eXchpYzM7PweYjqNKVCjtNUezkr4UfObAs9aSl4CTaPUrNJs9dytGEc+k+GGfIHCkXvdc7d
YY2iV6cjQ4WRiSJIkMOLTgwUONaYfZRCKXAAfX+T8uFnVgeJo2QW8Bg//QSvlP58/6csfVKKMwbE
tFBMKvPWTlT6fToUbAEYjJMWbE2z3VrdaAsrdpbuAAgKYcZSDB7PufxWY6H8VGWmf9aivNo3mfzF
6NRi5aK5eT/4npdGZi9VmGRSqAwaiymjd71zsp85Or+eBBtGkG/0vAn/Nmj/bZB+BnxsMBnOI5Cm
ipSgl1mVJT5HwzfLyB1Dd2r54/2PdNtDwM5vJh5oynmJf19IFxeOqXk66K8uOGftxjf21LWdMDy1
IroZH8fCHmRHeJYZQLhvdmk7SWAnzCNTDjfIB08N0lSDz/ociQe/31FKNn6UriNmdpf9LQEtvU76
qn9sze5vz+3loR+wZTEEJTD1FDcrIIslD7y0MP3/F3vYNb4bBQkWpCx3Ooh0V8FWyxYgDJvotCCD
mG61Cwuxa8XpoA7BeYw0O2heVsuOS9fi1Hz+HwOzhzRGQsIcJjdgGM7p9e+aljtptVIRXlvF7O51
VT1jdmKER0D2oDJ9qRBwv+9XaxZm165S1jUbxT41Br5rMTsYrLTPVzZqXlAU5VITRIFv7XtvakNS
KRY2Q0Pb++tYujtRQSXoAN2i8jRef29BkvxINrFSSIZTyMM2Dc2tVX0v8hVDiwdxypyZtwTuMYdx
tRpsBUUyzX6b6hFRmM+W8lQpr9zqZFXSYxsNh/srW9y/C4MzR+vEwQh1UtazZLx5wD2K8rHT1wYD
b3gLpjNPTAjjF+kqrN0zT4PDP+nlSg/O8bDrXsafyUYvHiz3NOYvWqyeB+Uz/fXoSfjp+TlV5839
NS5FjJfWZ15Y+THcPvQtz2L1j9KaTIGLcGY8mt17MvyX242iC4E3cCD4aaYTcXEzWH7ma6mrTmdK
t+ws6pIN83H6yoqWzhVg8YmvRccT9NnzpwGCkbRcCc7oLx0sKzwNiADf37Qll2fEhQlBYGq8CfL1
QtK6ajSEJYJzIIq2isD0V334DM36fSsLORJwEwXQogrF0w3VcWcqgVx7LlbQqExtYpQdYtAO7SN0
XuxxaB3FXyUonE7rPMK+NDrzeYTKtFzVMZoM36kmdq5og1b9okvvujfsaNQd3TWKmMVEYuI+1kH4
QH03775FGkoAWeWHZ6PviT73SLIZQwCrq0/z9IWWiB1C49mtVk6WLhTqNjBwU8UgG52tNauqAl1y
fF/h9g1UWh5NIjsG6lfUMArvw/BFkJ4KtzjJk0aiI/9Ijm2xK99D/RPd0hWfWvraEysPpGFMBBKG
XvuUXFVVIBZsvNy9FZN0iGLSJnRKaACh6/aqiXp2xeTi+mEY4KxMkrTq7ObJvTAKQPOEZyQlTjoy
bUbzCFdZ4Vs77zn5cd+bF6M3RpemmdRpmfP8N5CaRsiaODy3CkSeie5oev3Lc1t7UBEpj4rn6aVS
rOjRc78F1dq0z2KWQwFSmqpIYDC12f76VR4JvVeF57LuD2L3wmjnzwCRiwzZve6tLh1t87ZGub24
wYSMUMBQdCVbvP6mTGSmeRt24VnTPluje0C4OrXOqvqPcGzLVT32paM7IbjhWYBGhW79tbWwNzsp
onh+TivlPQyNfZonx9p8djPdcbWj23/wFFuO157lxQfs0u70jF5c67DYW9AwYjdLYqf3dwXEUk7h
HwJzqx/bz72yB5aZfa6MR5lKLMwF9x1r6ZW+ND87xXLb5mNbscleFNii8L1tn8piJRpcPJwXWzs7
KZFhuaOGoORZflQHpG4YA00fDeMTYU6ua3axclaWnrBp/pwy1URqNS+bj12hp7GJOVdNmm2kGSU3
U/PXdUbewUsrs40T1WwSTx3Cc5TtE/VlBNdqVa9K96gNT8CtV5LEpTVN2OeJfQz/nFf8qtyn9YD6
5hkxOGeaql9l5rrRn5siKdoa8BEg+4yR6SdcOCL6CTC1Vi6eYKIQ1OQOguG7zI33tTcccnc8CU11
CLr6BZG3J9PyP7QdilNxvxHGYa9IxdaTzLexeRLWQv0lF734YfO7R0N+RVUDi4tWfW/iZyX/lazF
cTc6ir8Xjz4Y1QUYGmHwuF682rqVBnVQdJbKYxD+knr/YJgHC3fth/a5hxHJ1y1HbnMnTIHxKN3B
l5zEHVAeze14TD51gmGnTb1X3Gw35jXZgnqICmHrheW2NpQnSywf3SL+aEWu3VbF9u9PMcMn//vz
Z85YRZU4CIkXwVdQbkppnxiZE64N0U5/ZBbcMHvCdB9xIUnEnI82lzpaQ0kNd1s+AhaGQ0XxHZnh
0r9m2uNrMDlMj4/3XCPUndVGk7pX+x5SorNYF4fMjJ+qEom4rQXdQ/TWKJuqRTAlNjZ/vYm4P5P4
zBoxsTYvqA2eGlVNUpNK1Ce/DTcT8KeG9fz/ZmV2GVZDXMp6UgVnj7p52fo7RQcgkY0rtbKFQ0NT
gluQKTGO87wvwYdspBCY87nCSbeN+L5aSFhwhysLs+e5EKysVisy8HhMH+AqPiVmvyvL4fPYiLv7
e7YQCSBaCCcr+TGh7lw70C1HpmZlyglyvI3aYGMOkrKN+3HThNter+J9i9LXfZMLmR0mSS2nmULC
rdltGHQw7kkW+9f12xSkVBl127ABm2WlB8pLK9f7mrX59ZO46OwJcnCujbHfu55hbYTEAqGf9O+N
hoQskrhrqfPCqzzNIYPXI4CFzHhWeahyNZe9jMy5KOXXtPN3kuc6Qi0c+lHaFrkQTOVBoV8j7lh0
GyZCJ+UwZvrmGIVYTkpXqzQKXGH3s9fGvSX7my6KMyeil3//Iy6FrWR+2EE6fCIOmmWzXdGCYh1Z
o682e4YYd9k/frvXzbOkfI+TfWog6KP7tlcNTrUms7F4Ai9szzxIpOypmhFprhaK+zA71WO0TYqV
vur0R2Z3MiQLE+MKuqgMOU27ffFoIxoi6FpBG04Z30fv5e/xR9zEl39/dhMbilvVbcff94Jfmvh9
9RJZ+v3T0CRpJGxtzBde//7WrAxrQL37XOXFP4nP+GovW2uE+ksud2lk9iVqLYkzLQcXGEhHKp6R
r3Kens3m131vW1wLJJkwH02t0Tk6zBzLzAD+R8Er8ASnYw5wF5ViueLTS1cFwzz/a2WWpwwocqZx
w4714Vkvh73oCbYMioqZQiFcC71ugY18/0trs+/jR0bjmhFFvNDvYIuR3KzeDL4nMY9ZI6bayO02
EaP6U8aY1WiU7YTb6D40TaptOimpNl3avZkRiun3t3rp7gIZA0czNxebPftZbZP2dd0UfNFc/ZjF
0U7oXTuQO1tv4GhW7VxWT/UaFePCgaZrwvQScRbUeHMFcMNM+qIoKI2xH7ZP99nwHofiP9yPV1Zm
8YHPgGHmS1jJrUe1RxP4F8xGjb6Ski140ZWV2eMt1T6jNQpWRlQs6jZ6qKr8uWkY7agneIbvHe5/
sMW944oCzcTOSfOurwrLayQWFC+RvDvEWniUbdFccYrb2SAJcmvEgGC2BmLC37y+TBpYxPVI5bav
wibcpV5wrATfe67qbDuEgWQHUZrtMiP7FbVRdA71gkqx4n0ZSmU8Vn2zBvn7PTw5u5z5PXBDQiXG
EMC8gKF7WqAmMS+AZ8UPqV6cRO+fPHK/BEG0s3zd1nNlHynpkZk7xops8i7bjHcorO+NKJrI/7+J
ob6SHC9+eGq4MAcAYGOvrvcI2cy8FgeLFzHPTm0sH8SxtQtfO0pQuZdhtr//3XX+3M0WEEuDFOGo
gj64NieFWu2ixkHkhgw9gzPdJla+Ku1KrXchPiT5IU4DFEydaI6mAjJipqoM1UlpnQyzc9RK2bvj
cyWGtgZDZh2svLpr9maOlkilSqJM6S9UZIbhIzsAXS5+bbKnSPad1Xxo4WG5Wt7smxWVqobNSIUX
VfIGYR/NcJgfXSuhLnvGn02cPuVFKKEYVUhIH1AA0+qHUM/fovh7Hj+LOozTfrkS8KpT5HXjGLyR
PP1IT1FFvbbWqmaflQVbaNVesA0To0BCxc+coYgEe2jT8FMDdwiaUFG8LUIQ+55ZfO2VqkNWO1Bh
96pc6HD5wGpd/Bp6Kp6eDzHFGLSJg9NZzth3/2hxhYiVlH72/SHaGEnoPtCWMO3KVyBEigaXatQY
DJ+tJnedVvL8p7HzpA0i0JGTFzFUlkXL8IzVZ47a6/1Z8sG8qpDAbyWvE+xULXWwpoqycpEtHhpQ
HRQ9gclAR3S9Nxwms6EWETLA+SJ5Z2U4xGKLetPK2Vy8k/+YmUfisqcMiitjxkDfow/QYn7MqGL9
hwvgwsjspdbbutSzASNe6G5L5a3sDMeTn/vw8307i94LUZ/GxQbAcA4OVquuqRnopehXvlqxiMBG
wwiGaRvv+hqcctGUwcz8lFfDdjT7PDEwQCFAHuUM54oCDiCtDDsxkIHLT4W+crMtfiNSJfJQZsZv
EhgU5JPSEIm/0/5Drb1r2SkP/LWzuHQUL2zMjqI8tomrdrQWmobIuIpUAylp9+0/fB+gp5PEpclA
6WzTPDJtAgNiVgbU/LG0x1iyGUm2M/Hcrem8LbXEEJ2asnY6B9BTzI3lcMaM3C5M2Icq/EbjB6Mr
xL2HBsvGG5rAoRH+qJqDuhmaPrd7U8pX3HHpu02lRGA91FL1OVRJN/08jUr6JYVXb9JIt430R6Gs
7OlS74BRJ3YTSSrwQ3NaaKUAVetDmHfOu4dYZOaPhPNc1899E9uJXMDEy5BPpjoKGx4lL2Fj7jqt
tnvt2UCL7v4HXloxFy69Z4CpnI3pUrt4Ppos1N3e57dIUEFuCCULJ4vjp7ZaY8ZYNDRBbgFOa7d0
RFAXujJT4MG5HeX30U2trRIIzSbAZ7f3l7SQZfA4TZwSFnxttzDbrO793IBqzM2itzZvzvnwlIpH
f5Sdqvqa+c/CuCbKthRZsIO/RY0hBP39bF7sotY3UV9WPYlN5O2SQ2mlNqOBgyc77uDZ7hpGcnGF
F+ZmyWQrZ2DdWsyZ2WeAaLbfwQhhIaAGLcWL4o8bca2pt/S2XS5w9h74SZ3JpSSRRAXGUbKST0jS
UHSXCrsUg+P977fUNAVcS4xB/YeocO6TaV0E4RiIZB39TpMiJN1pob2aUr81rcSOw42PXvVTEawN
wS25KIPT0AjSTwBrNzsLcO+MXdthF96TQ65scj/cjfUamdtSWHhpZXqnLnwlpRrUon1CKF8E3i8K
BrUzCTKt3GRLH+zSyiyCT2JIHhrE0M+GPHyXK1uRxxOjEU6grvUXFndNIVZg3BzE7JwBoMIRfVUk
AHUJUg9VkvwAtCQ60NOulQ8Wd26q0gBw4bWev+Dy4BmCohJQC8o7NGKOoQkrt+GahZkH9IWZtO4U
9uijWW+TMfI3cVWs8QMsZpi0LID/0iihhDur4dapG0lKTWVLK7aWuffqXfYmCh8KDzqKB6t+b/rj
8C/4O234GnqpE49Okh3laqXXsBQQQczOJUmzARDKzBGVUWhqo8hBQUXHoPN2fnYsgg+tPuwUfw2f
tOSOIDy4ISeWRKawrp1eMMqyzktaAa2b7NvK+ZbEnhO0+sr3W1wSDNMAAZgwJYa4NlMWtR4jZw2Q
h1r/KJ4N7WtUUvHRvpXu4f4tteT2yElCfEHTa0rLr00lKH750YS4SvvyVS+0Vz+rD5rw/h+sUIcA
wgEsCmaYayuDz1+tQYWfkxpWDRKr7qMxrKnYL1ZgLOZiIQODvJjJhmsrTReJVR/Tx+jLbUFJQ4FK
VbM+RbrpJKllx8PBSva6vwf6aqfKSRCN3f1lLrkH7CswkAJyxDtmByISy1BuBzbTKMMG0Je1Q6dl
2DAAX9qe4PkrI+635iZaK0KRCZNHX35mbmwEN8ktwvO6L5y2Zoar6JCgfRS1fOUtW7TEPUw3A6lW
iuXXOzs2luEVJTCRtqOSEjegm8Wg3PYAYdy/VRuhOiQiacIoDKiyWxb/EU1SrWobmgoCoC7rl5L+
wh9XAbbLS/pjZtacSUwhTyuNlCDq6K+HkhIe0iyBYVAPLNs0InN/3zduD9q0LIjcmB8gN5iTkddl
4WWtCmIDw//Qxn9Oq/iD4MVrkPeFrhNkdVSJece4QmgTXn8rNzUTM/XYPylObdnzHSMRbZ1AuPBC
YkaokazwEFeAOKp/mvxY58b2/koXAh9+wcTKZFB+pDE0O+1iWqkouuEtcbCtyxw5VEK7cOMVCUfS
t13Vd1rkatRiq60275e2GVkGMr1pk+m7Xa9eM1ht3tcUxxphq5UH81sOOI6qDvDVjT/87IdNobUO
k+UKO9FEzFW4pzCRv6zswXT2ritMVIHB5YGLnOYO52+jaCVZ56Z8BS+tgcSpTgVJdR9tpz6c7p6a
FqXq5uyPK9n04tefKp0kuxOb/5ykE/F20JICbq0Kmi2WPyF/2fp+v5etftf42WNYp89xsJOlFuPx
dy0d1lQ4bh8vVg7P2IQVpH/9e/b2IjAs89YtQl8k+Ry6D7DF7mSr+sGL9gW25MeqVb+t7PRtLW+q
t8NIihISiKs5BrsZoVCy0GA8l2K2AV9xCoTOs4fcfNXezNCpxC9lf9QYD7Qj8cd924tLnTqUjB9x
rucXsMGV7rqGxFHzNyYK1jCOIAxuC0HjFGttxNuYblrmH1uzQ5Xoo+INhsrgeWP+rC3VDiTh9f5y
ppvhxmehl5h4EtnMeV9rSMuWNJYvN/JAKrWwNft91jIIIr0HwqMpNHaW/XX4warYPqSyGAtR5kxP
ij4Ooj/qPCwa50P/DnxdkpvN/XUtfqYLI9OdceGRYZnlo5obBNyJlW1DS/e2rSXaYxWFdm7Uvl0W
q8RIS88LVx/yyUBWZZAG1zbLENE7IdHCcy9/TkXfNqPPRv89ozP592ubRAQZ3YJ1j4GHazsBQyi5
XOL9PSvZ0Extz4OrtWiptYEjd9G/QDylFZsLFS7KW9SGMTe9NHPhpdH12yGxwDh2SK186Ydn3Qej
EniOklpOH5/M4iUxVoafljZUpSkIjzf3GtXP64XC/ta2iimHZ6gdBMFxQ4pLwrOarQlpLTnLpZ3Z
8zlGOnTPECWe2778IWYfq8jfW18YvdoNgmvZ97/e9KPnJw4lDFrJU6GHGe7rRaErLPdpl0TnYvze
eS4kub2dCx8b4STXvjP07/fNLX+4C3uzxaVC3fdlSvvRy/ZpeQi9z4xP2i01F6H8Uld7SfsajupK
FXnpWrlYpDkLUysL4Ze4nHqerQU6/9nt4o3Uv2j9xjK3EYKf4houZdFX/izTnMV2OXNsfVLHEfkT
8wDSq8HjK0lPY7PWX1iKNi6XNjt9OUEGcIsU4Gan2Vn3YjJ3szqUd8tWMUkmW7/HtFHF40m99pKm
kiO3HrOIkZV9qTNcUce211mFzeP+NAjBPtD0bY9Gbxkd0TvcScm4zT5qzEOMYvYgus1KkLG0aiaz
0GufQHE3Wgu9FNeaoJXReRAfDfWNAH0V+bP0BX9n81SxkV1TZgdDRSc66GMtOpM/2VL7a5qg9ird
lqW1T7jknVSxqWEjlkLEOHscIDW3hGLUo3MW26p/9FrpoU49JKpju0xPyhh9WqXwX3rKp0Hi6Z9J
2mFmsjWUQawUNTqXSm+HROirPdsF5Mw0vzm95SSGUxx47TJlabldUFCPN70nHYHQUHic4MPdBvGI
8UHKa0dUqNe9AXncVt2u0Vd61EsuQugPPwRYJICas2jFqwqrNhXC37iSj17/Qu3hsP7tFjfywsps
lYUv9Hni8Q5FjZnu/Fx4Sy13Dfy+tpTpR1xED6ofDB6jRmQUbrpTysgujd5ZHyldNANUYJqoB4w2
rwrmudWZUqJgZgRelUomhEKp9I9gNWtDF0uPDok1AGemfCeWkusF5VZDz8EkNMmF2OkgQvYt2lCq
5pOSWdK+qTzR9nJ/hQVr8URDFcAIIS3kG4k2L9CoQYvT+10eB8FAO+VlbNjIYm15ixs5sWgwCicy
hjF7bkSAx2gzEFIW0XBUin0zwDKjrUQji3t4YWR2JSv4d5lOewiu6BAqxoHxGS0k/wiUXZIN8Gms
BV3LFskAmA+gEztPcyYVIrdu8Y9I/wrirdpp7lHqPhc5L1z5fD9OWDxXU1FXoZpGA2Ha4guXr/24
TKi40vc1uvrZS2ThKUuKZnvfyqJHgANDSARXJGW9ttJq8K0Wvkn5Si4cCvsOwHuopZ6zNQnz3xQQ
8zCLEV1E7iD9YIhldoRFHH6UCcjPZtWZ32oh0jaDC5cvHVn/5E4o43D0yFe98RwWoeww8uHbqtro
D3krbCmx6RsxTtRD0UtvviAZTBDJ8Q61j/goDQqjAW4+btBeQWem7rUdIyuibQaUWrIxfm2TsrON
qPE3qi/nT23I7/D6RoLfJQ8OfdwFTqYDgBAzfdjSU472bZb4Dx5/2VZC2uEWw7IrL/hSkDuxP5F8
wYh0U8dmMLowM22cdEajj0OtfiSH1l/iCKXYIvf8b75Qrkn7LpucBAXIGyYE6fXXDhIpEpUQpZx8
k1nVqTe+eeW7oHjHTnu771dL3ssoPDx3U8WNOalrS5EGlL3KWJxamAGNvehT6RYrG7hQa+aO5DRO
Qw4MpMxDzECMC6G1eMP9TMjtTozeRsRhnnINJvCk99IXL/VCyAW7YdOZmnB0Zelr6knKph+S/Ehf
ZpWRZanidPmLZo8hdZdSaoQBKSJTPvT1l8gqn0X67Va/L6xDknY2v9lugk/3d3vpFFOBht+Qzjup
2ew1EapKqlHfwqdDoJvlMU5AgyfbBlv/xRDtYioT1qQwd/1ZA18dIqsyojPcQCJlRKmubeMf//2+
lcXIaUKJMPkz6Yips22MNSMK266Nzq3xs9xSCInV5puQ1gcUGSDXobwzmI9aC+EnTAlGbLfpGqnP
0k1Pog7ZIHcs0dPsF7RKi7vJLrcVSpkhE14lvCh58XlAxLLSCRazlZ2drvP59cirTGLNYPwUCF/v
LOF3oEoJok5SAO2HJQb/gl79kERrqfWCHYkXWaMVjjAck9vXdiq1NVLdauNzkv8CS8TEQN6tvMsL
3kiLidsFA+B959P9XhBFpqBPgjqxsRvaxwnoWonvqyCf/0famfXIbQRb+hcR4L68krV0t6qlbmuz
9ULItsR93/nr50vdC7uKyimONbDhBwtQVCQjIzMjTpwjyWb0/wDVArIRM2nC1asTch7gnrRrGlpW
/YGcVii/qfNnGK+9151wFB97821uDG0OSaowoxF3GErTj870ZExLsIIe8GCcVeNDaR/yJGir45Qj
dfvXL1x9r41vYW2wnKxpTV675FN4bq3jpOpndz3tuCgy/9ZFNOHQWORWiDLhZmPHoTo4ucL0fA1A
2fBheg8zULT9py4/Ro1f575jF+8KZweELguVa7ObA0m3lS63EtrwTuqc+hk0WDbrF80evtpjvEcg
J9nTYpaB3hlqBsD2NvFis5CRYeFjptuPaXfmrq2V0Sl/8KxT55zvr6jUmCDuBPpsCDX42+Ascib0
wxEogxEvby2ne46GP2xnPCRtg2RWdprMPR4Z2XbgZP/H4mZnm0kYWrXAjHbozafI3fCmPnbVa6LO
jCf/wh6nAQ8NIDx5qH5s3HMjbv51CWIw7WhGLnXTnwcbQF/ZmpqfAs56uL+c0kBhxgnZQhUcub7Z
gl6q5KY3gueLtMcvj2lKipz3xFlkqZHLGBUVQJ3oL272wFImy5qHNWwDqDr4oOZQWVjf03P97b4v
snsL1aR/DW2iXk3mSO+cisef9kmta0QmkLhI3uvN77H5OA2PkR77eR5yYf3WmA9F+/m+fbmfQv+G
xycC55tvFwE2oGkCMhGMUndg5u6b2dOELOxmx9E9Q5uIVKfB00Kdj1Z/sIY4qKv3prWTQCSVI5by
X182cdGk4HvGhm9WDpD75MmrOXQHVX1hcNHIcuhPvhvxL1SrrmyCRLrd2jWMoxFYCrClxh/Mkb8x
0v6hLWAB/9poL3laHMd+TxpDcp2+MbmJmDVRQsCfIvyZK0vM3wb37/sxIUse/67jz7Uio1BWrSAk
l7Q9o/xxqBGp61105Ay78RXoL+7bk4YGjxAVrDacA1t8btioWbhqoqDTOX8u4ZgFoRY+z/PerLV0
4eAjFBc5gLLq5h5nNbnllr1oxc4f7eFBsd7f90NWFwZlJ1jokVwGgbsJhlBdMsWeKAko2mWqw1OR
MbcLvv07L47z5Oi0gxozyFv3D5B6vV92L1YGcEOfL4WYqQTUff8HSRf26vdsIiWJh4pXD/3Dibm4
wqITRedfHaudC4PUDFzClA3E5On2jldE9tQz8UQlpDwCVg0QMwvyfK+NvWdl8/Wc2VzKuGJxDUjr
Dolivw5JOfq7c5uy0wV4/T/eiCi6ukkqUGMq1oqd1PvY1X/2XFjN6cXMXu9/G2mygtSPUIHYQN8+
ionQcF3JRxC9hN6bdPHcwCggX20ypBiqYWrPrde5j5XeHBSt/ZXF5MyhQwns0XC2mBRvZn7GUehS
OvAHmUoWVJSt7HrncJElkisr2+tqVXdaCaUdydGe8cl7Xjvvnd33T6NXP6TZy/0Vld2yrq1toj2N
6coYBT7l+XJsnf4xsfpg6sZTUX/Qu3O1NzQpSydUNRgkR4JagHtvAwXsnrek/HtpzVUNqiKaA2PW
1sN9r2QtQupCwChgu4ddeVuVq6uKzpnKJm6sCpXdB6U6tHrQutN5tcvDkucH5uoPTGvt7GrZPriy
u51ZqOGYUYADgFkt3nrjuS+6k8dQKIW1+w7K9vW1nc1nU7yp7Efhn97lfqp8VSP16GbazpNaGooQ
qgo+e3D023OavBU76goliqV9siHM6REXnHL1WC3fOuPjL3h0ZWvj0VRDZD9bCh1rrz5Peufbhbnf
hZR6BI8qz3YGjxxb/Pl1ngJaaS4U0y4c4JY/IzsaePPYHjKzbh/6NmVOoM668393DQSbSFocdFi+
NRqVoUYgIEuumd+oMgX5yCzcXmqURYTJ1V7wAULGr4o/v/IsxF0UtWnizqb2drTUt1FvvZ0X7xdu
pNx76WbCC6jCunlrJpqMeaj7ml6/WghkDQyVaAz8976bqEdSXEE0lirIxhdjNOlYqhO+ULtq3qZF
idZHEtz/Kj8S6fbFDh86hy/UCeizbWJBXTqzc4wkv6gtkuf5uE5Bu2p/aEuldv4a2iH3kIJSst3F
xzkc3ACEdh1UJggitQ+faJDUgeEs5Tk1JwWIoO35EQ+Tw2issI7MI1NTi7F+uP+rZfmaOWBwYirH
IN3r2/XvxzSNxpZrX2S/GYaPjIO/07vR90ZBnfRtMtrjfXuysGLImSlKQVdPDri116hRVQ0azckC
qbzDiALLGwPshe+16Z4kiix3wuQO5pOJIfrJ+q2p1qBzkZu41unlwc2gwV7ywBu+rvawc+eUO/Wv
pc2taM2nQQMDz6GHOl5XOEEMG5O3h+KUWuFL2Swebm1f+J2uwRwuWOn65KsFb3r0ulvAk92H4PYD
oEkfRJQMb5fM9LpM0VeOm2IwjladBKbSBI0CE8vsBvGiBh78S3O8s3zSD3VldfNktPOhWfKeM9xK
Py4QgTpwg9re6+5dQXqKM8cChILJDJKnWOGrnLYkkdUtE6fcAsFynL+boOWK6mAepwe7TOBw+0uP
nADanz16VdktBbiBA/yU6/nPklGVnqJTQ8bOORGa8DuCLjtHqzQ4rixsjjtqa2Ybd9xk5/AjM/0h
yjvT8On+3pUddiBcaFcD7ATHsElwHfX/JVFADGa1e1qryZ/Nd2F0dkzQrOjO3zcmXTJwNLzdmcEA
kX77rWKbIfBo4fxxIyhp1aJ8qap8Z1Tgxw17m7IFyztUFxx1P1H4ObPdTpzStGmsVw8dRqgcu+Tp
NLtfFf3YV5/M96kZqPnnsD2mi2919B4Jl/lQw7uS6eXpvsuy9QXCR4BCBy9UNW5dHpR+XeYc3Nuo
lseyeNXH6rB4me8Wr9OuxqosYOBzA0REewqFyE0irkJIVaBnJSQf0VH3G++ZsZqdbyhLJ2KzwSfM
uCZV+VuHFs2rw5lJ88vQIw6VAnQv8mPdqn42ai1u5QejoB1sKfOOYelK0nhjApd1/OmGlA1QrSkh
j2HVDeA5eK9Zz6nRnkrUnWfHCO5/NtkRClbqH2Ob9KUMs9aloUA9MItq5evBTtCgmoqjE77t8vKY
6/rxvsUd97avggJpek2xsGjkp2yqL23kG21yisz5AonDjnuyjXjlnrfJLL2d9VpDk/qiTuX7kvif
5uzxvj8/Eu9P+5CiPLVkMVO/rdkUldeCAuhoGXU84/xyKaoh6JSC+5Ea68rn0i7b1M9dZMV8ddAA
+aVa1x+qpdL/NAsG3fwEGsSagY54+Ivp/O6lWLIkZZJiSU71yoxdFbbTt8hri8R3ulD9EM9OEopR
h/BlyDU3ZHOPbfKsZPm88yKWbjS03unNguYG5HO7CYAsZdmASvUlQlCeJ1XUP0zar5QSKCMw24oI
hwD+3xoJozVSl4XUoYSZr68A1BtfNb/e/0zSSADcLKp33KW3MwyFkpe2lQFZ1acweZM463KsZmuP
IE5qxVEx4zIM+tO1TUX20CwTXgTdVMDxW5WK3yRud7jvi/SrXFnZpKbU9bIEIUyeot7HLH3rxK3f
xzvnpcyGGLZBRAQgAKyPtx9FG9Qy7XrQEE05nVa1fi6oiXTtvOOKLBtcmxF/fnWrmZclXuwcrGae
FPz90dAFuVOuj8q4Vm+USb3oFgP595dPbpMRbqb9gV1tm+Na0nXtNAE7iE3jELrpoUnNg66WL96g
ohu0Q/woW0gqL0jLg0al1SRC5spDZy6jKO95WTXVCyh0ChTWUUmrX/CJ1zRteBBRHMCbdawTo7SK
UeFzWUwnMiyDmGHpvRnV4lJXe4LGsgUEIMJYH2NJ3Lc3xhTbDnkt6hyN1RykI7ooyWk1GBwM3YMx
vN7/WtL1uzK2udYj+sETaAWNEqL2q6GaPjn+YO8sn9yIK0pxsL0zDnz7kdLKyyZoeOC7hekiXcNz
MloHS012on3PzGbjjsW6dFELBnqy0qBmDsctunOyN1exZ2UTcdXCYEUT48yotgLCPietP847ZQnx
l2xPPUby/lkx8SOuwnqJLJSAG4y4VheMQwc7/k4zTuqG4Khh81Bc2cLLrCm0qtARIZ1Cd+L9maYZ
zCd71zypFZvZKAaM6etsWw9a2fSoa+GHpX4v2+eIQS/u6ztXuj0jm+9eJzmsh7kL3F9g361nIeax
O1QgMvJPX8RBl5FnGsXeLUmEtrhJHE8xiUZ7Lg9tqnHneBn3qNH2rGz2fopgiNsVQJmK+LMxfC+N
M7KBzZ4CvOzy/UOUhFkBKiDm5loauQkEXnWWX4T4me4Fao3iwgSdnYM0hPFnDo3D7okn94wBr/+x
ub3HtSMPGPQX8ktnlQ96/JT13snIz161cxORDXQKVgOA9HS6RJnyduv0BSSrCKPml3J9WQWyD9I3
pXvM+8AQA6yq35nf6vVDs7Z+Y5jH++lUWkfgKc+DxhQsqVsOEztTtc5LqfrWZgjdtpqfzWR564zd
sQBxtLwbrMgHisGdstzJfpIFhk8LZSKOKGAzW7/XWIuXeW7ySzpZD7zzzaE55dlDmZ7vuyg5nrCD
gB2zlYDG7M2JoTeZtVROm1/GhtxUJP3o60b60ubZazaDz2n2SHbkjv1jcPscbValThsNg66pfJzN
7us4OY/lEj1VXKx3Uokk74o5kB/SlSIvbpJ7YRhNV5l8PjX+vDqD76an+6sn2Xo3BkQuu0rsuZt3
xtxz3q4w0A9HJKTOUfHovgD0ONltdzb3VNDlHlHkoYBL5W4LTa/b3tJyXRyKkf1N0a0XBjA/3PdJ
aoL5aaqC0KsxwHLr09ypYaOopJNyLh5G1zrF8w6Cac/CJi2ineiFDayNF5duLwXOPqx3PrzkDCEV
/uvDJqrjxDYKEEX5xdZfG9qFefs3FfsdI5JyANc6FWAbVVTg9frtQkXaOJh6XeeXNny35h/GafJX
f1hqVHzRgA13rsayULu2tjkW1VYdTRoHoEfVUYyroC6+eA9C6FYIDpnTq7ao7y09frgfDbIUeOOl
+JhXIT5T9EltHbupIFMNSx3K2p4RxtFKXnLrXb5o75bE+1JOpk3bIyx23Jali2u3NztsXvp8KoG7
XeLwWe2+KSbVKwjsor3CrdwOBTLeb4IKZuNmMnZxXhu4aULEtXa+bh6U/Km09mDcssgkoSPdBNhY
zJrfLmceO50TibzOfAUJKXM+OxST3HIvUUjtCDCzmK0VgO5bO2pNExvKkvzSux/dyD0M3uNU740B
yDaykKBHfJlxeXq9t0a0RWlDpccZQ1HKQ9FQnlJSa0+lR3ZECd0BXqAEG53QWytLX+qVBiPopdPs
Qzi9hupLoz21xXjQ94CcModIHFTVHBUtli1Eu1Cm0il6Lb94ddUewLfDyVxlS3B/T8m+jfj02GFQ
A6z2rUPKqltjEoLSTpN89o3wj1VPDrnHmPx9O7KFA8lv/KjkoHG4SRmLkdtxr+NNoT3VbfoAINyO
zsAvAy/be1PLVo5hS8APfCfuaZucnhtJ1qzWWFy6JjrR3hUVkPveyFYN2WKXNYMOELz07aqlg+FN
rcjpghhHdD5apux3nlGyLHBtQ/yGq2RX1ONsGVlBZ7f72mXFUzl8V/OPkZPvZFXpal35sgnpXFe4
tcf/64tSL3651wmXeQICElwVNRsR0LeeuNmwDBmT0hc9NM5Kiyx4F5/W/ktY7Q0cSi1B0gWA3Rbq
b5vnR1NUrTNoZBpD/VQ1Lx738sRIfK9wdsJZFgCA5IHI/+Ay33aUY68PTc2c84vTP3WJ8ciXyXbz
puzLXBvZrFvV9lmd9uzNyLa42j91/R67mdQNlIZF/Rbx6C3z72SOUdYx3X2py6g65KPrBLPbdFA6
pN4vJBrIHP4xtUkARqQptl5gykzQqxy+i0jzpunw3zfmtZXtxjSHcBxGlmyCP6pv6KxZ33YnTmW5
jPFbSwh/CR6Y7Y5RQ08p17S4eO1qoynZTn93Ue36cawqr0tZfh3tQd8JOGlkg1+AsQ3ID/LQt3sI
mmlG3/KsIE8jmsy0bptBwViOB3v6dn8JZZZoSup8KtSdAAreWkqUWGmqktkxzUKMo4Sz8hVCF1gp
dqaQZZdIGrsMIILIBTG7uRUA5ZzL2ioK8SCapzfZ12p6AyokGAyhmRrslllkuwmsOzgDiOkEIdKt
XzAxLKXhNgUBuPirbfrD8On+yolfvCnkiHOavENTiY7SxiO9g7A1avEoa0J/yJpjaf+e/AHtkosK
1/4Ml/Q6TJNMdK9sgTDaeFSs3AnqosJe2L10RfxaUTiKVEjbU1vx5/zPqPw+JScNBvz7jspC5Nrw
JhjbkRHKosNwF7dnVN/8JRlPYfGa/wL6RDCngixmghxmp00+hz9snTtgkCCk8SQJluFpjL7fd0aW
A7mTQhlFiQPaI/HnV+esYaWxC8y2AMcfrSfufVrQGs53a9Gi431LsogXnDlECIUU8L+3liDerLVy
xJI79xOYMG3k5miB+/DaWYVCJ+qfh9BuHtam176so/4LxXKge0JeR+XmCsju1n4fKblLRZXP5taB
C0dJtQbmLwCgboxsMrDiTuRMJFIuSTSdo2g+TONr4uovu/OFsiwMnzbwFsHvrW0nyfMMwr3GCplx
jRHXbZ87F8piVfGPO0eKzA45Q5QzodIj7G9XzertrnRHkzylR4e4/Bg23818PPUdHEHjw/0IkRB5
6zr8W7QyQLtA47oJxrFIxgStDDG4O1yc0YZ5oq0Ct0QjpI+PCxgiIAzzefK+ZV12iif9qR+s3z19
DppsjzhE6jjsFC6HDgPWWyibGo7ToKdxeRnUpyk2TgNKC075prfeh5P5eN9xiS3uBtRVyZpQtf8o
vV5twsSaF7dR4a9Vas9+1ywqrGdRUaApC6rR6YoKFq0q39mPPxqGm4RtCAyOSJ6oDG4Zu6zC6RMj
apMLCLcg/FRZp8L2Z89v9HfMsh09I3nR0udcGX01/zJPVFS0z1o1HHvmico9HWVJUuXH8HIVWoeM
023izJ48ZbBGyHN1rz+VJ6uLfVs5J83eiLHcjijmwmREbt3YKS0rVksdMvM5TJsTILjOR1VzPuqm
Oj2AFW129o8I2Z8WmeTKP9wpfipNMTeYOMxGIUq8vJ9QEo2TU2nnO/EjOdwhyPjXyCa1KUo3rR5f
87IMjDOsWVgehtnSf8UVGKlF/wxQr7mpMUy108VmO6HO15ZnR38patgE9lhDpd/nysjm1l8XJfd8
d6S+BSg5/RAa3xBHMHYelz9qOz99FbHRuPfzMNuWS5LFQkcxhPA9yuIg054y+11iKufaWoKpN9/D
VgNh6atWflzUR49Rd6+bD2HTHUz9LbyZfnv0ZqZ1v6IJjzxqazywyy5K1j1WUwpM5p31CD7gONTK
Meye3T3hDekSXf34zRLB5rfWmsN3GHXjKVOP39YlcNtsp9wnC1yo4IQsDfBqyj23ib+o9GjsTSiE
leHMoR5kGXfG3gz+e+YTs8H05UHFsStvrcyFRn1bWCmNIMyfvBV2rZew/2w6H+4bkrpD5YWzkvIL
3bJbQ2usTHk3YIjEGtjF11l7SvZ4ZGRpnMPiHxsbZ7TZgQF8oDZrWSuoCTf6u+0T/bCGhXK2oGI5
uEKu575fsmBgKgE0JaUF6ydKNqufJ13PGbGmzOj3xTOThJVzjk73rciafwbQRXIzT2VUwTdpU5nH
LtdDMcltZ2eKnSd77v1R/ZDrzXEuDPo5T631ao4Hx6n8cvzvbYob6yL/XZ2P4wLrYeIwIZ+UoZ93
f8bG+b5/sgTK2+XHGAGAMX0T7JHZjmqaM/npNBFzBHlZH2IIXXa+lSw+uM8T6DAv0+rbxIdXzGEX
RWDWHabuWwBCsxbMuhOYCDCt886ZIBGyFp78Y22LWLTDsuFAapnnU05W+gUatiOzig/14Ge+2SUI
djk+BdxyOcA58Js5PVAztrPxBIwZDanDsltqk/8iMdtCCMHsuu1wWnFcqPFQEkQIjdZhdliZ8c7C
32MXCcVn47n8c9ahMxlPUDaf5mftN3U5RZqgYcqRs7r/xaXf4uq3bL5Fky4Kqq98cds+OOtfk8IA
f/VQ2X6d7XWnZKmHKy1NMEoXpDjjNnpjWiRmISjolqg4CGpZyw52ZVZldDHAh/+1In7F1R7JDero
1sSUR6i+lqkLtK73M+1ZaZ7CxTmFUYJsysHxPtTJca4fFjFtP43/vajBbxDIburPHmNMt7/BS9ql
mVfGJWDf4SKi609d+TQVf6rGZRy/2uFek0CW/ACnAQdA6pCBpo09a61Lr7TwmTpkk1AkzpG7RMeC
CYr70SIrNkCFh3CAqG9wF9zkvyitQ4WWLyP22YgO3G+N5gSilhsmdeCNwMfIhrwMftsxK47y7T2F
jibnI+U2lnUTpYWRpQ7SRoJU1zs1ax4gIRq2fyNPo12y1Hv21o9auT6lO/cj6bpCT8aYLDcAc9uu
mMMySTuLoQ3V+UwDN5gYQQHS+5juMrSL2P/JwStLm8yuqXFt5BNkfJ7+V4q+dGJUR8tCI7F6U8bR
oY1NmquL30fQH62rbyfdAzf4nXenLPs7qHHSpeY/qCbchq022wz+C3nkMLG+VXU7BbGSOjshJP6S
racMxyPOyAsXFMnGUyet3NSNUvanoz4upihp+/NrNGvM3ox+2O34JEs6EPw7AhhIAG0JfR03SUX7
jK04GUlQNuGzl+ffwzbcO2ZkiRRmeUDD1ITZ9ZudsdhR5GUqk0S90T5Y2ngoijcrRChNoMVv8uUS
NaWf2G917xN8Je10ioBKexrqUR8iba+dJ/uQ6K9QleYXkWo3mXauJrWF9IYBVKPOHl2nT49J1Gk7
N2Ox6bZfkjBBvg1me4GFug2XslqNpZ5N2MnH8BznyrFMQATF3QGddL8vn7pmfE2deie3/riDbM0C
aEd/izlQbmGbO0q48mqyKszG3rvKHg4h8HyrqJ5URklKZ/WLSNygCyib4+Jdmj0r3Cpg0UI08lwX
/QTS0fS50MPQlDxZlfM2nY5Rvp5M49xBWaMxO6ufnGQPJS8Lj+tfvdlb2dIqQMvFYsHSWx2j2fXD
/EuSB32215WSff1rU5tkqWmVqU1Api5r+1qvn8x4jw9NtqeuDGxvVMwcIq9AxfQSj27AsJBTZ4fd
g1xuBAIjuBhA/WyfpszQWFnlkRGZYjiIY1uhOpFrOxd66VqBKxKUiwgmbecKVmY/xiz8QYLqgslJ
AmWPlUDqx5WFTbgqnbbOc8+HrzTQFZMduPGlQn7m/gkptwK1MNNU4gK/qUkMkZkXQ8cncWbnMDLb
Lh7d83K+b0WWu6G9/sfK5sVdJGETexaRVazPemgdvOkb5ekRkQVdP5RqtENfIjt+Eb0z4FTh+s5d
6jbBVNMym4XHKFVSvqUAUczZ8wABAs34aGf5pJZo1VIJowgCBeetJX7EWjmCOiIe6mM+LK/uKCrx
T2v3C4BlRlj+tbTJA0kbZmUXwkEj2A4WTldv+rjPwyzNNkJNF9Zdmibb+1JSOpESJ4R1V42HUNdP
i4cImDtGD1Uff27DvRqq7CgQ1ZH/tbcNP8fO2t4JCYwcNvSSPldjBVb+Oyi62syO2nikhPQLoYg4
HMKrQtvT2iS5pMqKJhMsLVnZev4ct9bDbHePZZnVfpNHyWECWnrO53TvCizdaf8atjc7LYYCYU5K
znlbjEwMz7r5DWjqTjxKjTCvBVW4IQb6N5Gf0LcO1xDilNAzzkA+Mh6snf16fwmlQeIwCC9mPulh
b24sURh3oGvJGfQ2/MFIH+fP3rhyNlZnL9ujqJf1NOBJpvILvy2QjO3rzyzDsesV8qBbJ36srQ9w
Lnjc30faQ7mP6l78rD4VPjyl+dmxj84e/5hki4M+Ad2Ep7zLtpWbODIUzcqRIEiVnMd1VP/exA00
ZAgQh1G1c0mRGgOyBViVKpu6PSGdoZ3zTGFcbVKX8jC3+RhUfWEcXAaxUbdGGez+p5Tag7ERbK34
nj916zPXmqypZ6RnNoCdj9pTsXSBupZHPYn/um9LEptAz5HcE2yGDOtvLpfdUqWxwizeRQt57CWD
r82p32rZ8f/PzGYLFI2r1yp7nIYb+L0on6lKMFByMOsw3XmSSC4BiKZQDBXT5dT0NzlZyZexGBxA
2e00LlTz3FMTT3/cd0eSIcn6DEKhPsNA5nYeOZ6i0qktYNJmgzQLt9o3apQd1+podNqxSoo/mA7t
le/3jco+FR1LSOwhltcpRNweawsqzoiXu9wEQQJn7ZecYqWiPN43IrkUULQGdMwbGVzf1rPCbp20
551x6aMuyDz9pEa/WU8xnMDKx3WvAirJWeAqxJ5iQBN23E32LZbBVtQVY1X5qYCqM/lipKE/pUUA
8OC+X9LFA0cKWE0wlGz3cF/XrcpUGX6lleFHoaKe6eoXQd0uy+G+KalXV6Y29yplzXnQ1GyphDac
2n+Zpt8W9107OH5T751fsmCnQiQEyaBTgJvmNiaGsR7yYsItL/pttEGkQG153xtZkYgML8g8XFS8
gfvdmkizKXYmg1TLyIAfeQ1Xw4UO9hJkueIn3XpOir8tynKe+gsoe3qnqshKosm4baMYq5vOVcU4
WBN/r4vvCIW45tN972RhcWViOy0yoj4xpDaTtVHf1oGW2GgVhrMeuFau7oSFLKtfm9qsI72tGG0s
pmu7Jf+QDzNqX9VTknrH5BdaaawbpzMbi7rl9jbV2oWXVw5OqWYaVHAWOtVTWUWnZNhJFrLoY7ha
UCHRo/lJXqw1siHNSgiaR7i34LtQ0uJ8//v8yDeb+gAPFMAlSKYJJvjNtcarJwWubjGQkvud0R31
Y1UFYFyiB2d9PyXf1/IxpWGDJM+EAEv9uYfxZQ2a/AsKWn76lEaPEOLHwMZ3fpgscCDPAcUNWJA2
9WbjLYvSt53L73JcGDyUb/P/A9u2rLXAISNUphmeInNtjISRjqIaIpaXvkgfIv15SafARtepLN6F
afQUGqHqayAq5uZD37p+8z6rDtbinCstOxjxb1bypq332oGyb379m8TReFWRnxpjdkbHI7uVC20F
DbTRTp1WdgSJxh9fnZYSbblbC4tRjxlKeUBknepZt9/Hy99a2rzRS+Nta5iP8PftgbhkGZuRJwEF
IpX+pBOWq6s+QhTAOE/1omnNqXb+HkQVrHhjFx/vB7Sso8ELTuCZEVsjekRgXa3frBSaHWWMn4Y6
8WqmD1wXAqQOHhLVPWdLd+hrylfD87yYgZskr2U3v7i9+xlM0On+T5ElJNw1yeqMqqPncPtLzDCr
9VkhIQ3GqxVPvj5/Hms4f367b0amV2pS3kMrgkkOMuDm3qK1JroqDoXooTHfe1b7txf1b8wc7YQ1
+eCahyw7lpGfhK1z0Fr74b512T7ldsslQ4ytk19vnewGpdAbKDoumXEOVydo+vg0V8XOISkLoB+M
2dw7LfFKv7USGYthQVgMeCEbfTttFBAUJRh1IHP1aP4Vd8pOtVbqFowQ8O7w/YjdW4NzrJhzogsc
g3Jo4vqEtMixsXca1HtGNhtR06cInhUTdAFF15Gx8sb7ors7USjLJ2CF//Fkk+NSNUSThWr+ZXWf
K4i/l3gnnex4sU0nnpKFpCoroSf6Ri2eJvtBc1/uB5nsOXDlw3Zq0hxjYJghEb4OPqXgKjl1lj8e
yuW74b6Phx2HdlZs29hR7HWYcgH6UMYnBDv8fbEsaTj/+022F681DmOKTvhjI8BhMCUPddTf2fAE
JfLOxpEWEihW8NAAIKnD3n8byG1cxnaUsj9VhRr6rPveqqPk65xHj0J/u0Dq9Dsqg3FevCaDQ1M7
P9vQL7t2Mfp9tgcvkC7tv79mS2LoznrcLy6x4iQj0vCz85tZG3udc3lCvLKySYjgZWJrGvBZMT6l
g3kM08clHeCXPlI+TKYnLR4PVZEGLsTn9wN1zz+xV64On2rKNG9WsVyV2nFpPi6Fcvz/s7DJt4Np
9U3hYcErvxTTm0rdK7n+XyLmR29ONDZ//PmVD22CLLonBLgnPevVoBy4QQTJkA1JUM9FqR1ctVos
snC2TD7E0tNrqrlwImd1Y4EiUrWXQdfK5ByW0OIfvT6hDu2Vxt5wnAxcBIaZhp3gOaJasEls6pgY
brREtJu7PEhtYCjec6p8mH/rwdd9ND1fswlh2OAM7f39byDWeHtnvra82VO2tuq2IWBNbRYGQID8
cDmFU3MYlW/3DcluajZ81+gZAwTlP7fhZKB/OQ4zcJM4Wb8sU2Q8OuUsHoaxGjQjvBoL5Hsnd2n3
bt9SD68Mb6LM6rxcKQ3Bsq4XfpIamj+6HsLfxhOfPQrueynN7tDuAoGn2kMB/tZLSGdbKy5oOvfh
nx4362R6t+iXaDq10buU2jQlzvsGpct6ZXCzrLmlKUgAY3DppjMMAFS/384Mt8QazznLOsTrL7yC
KcD8oAsEILVlK1kbKIsoFLOlvqdG+bRo3SdbAzV03y1pJQF+Y7GSYLN5zd0u5ERbaHEqzJRg4NGh
ifW/quS8KLmvtS8AJv2qoe+710CVxQqT0CYdQd6P0CTdWg1bPSwyj1hhKKPtX+v6Sasif5g+7Xgn
svZ2113Z2Rbg0xVV9jbFzlJ+aikOP5tBHftJDgNUkLwtD6rzJ9TwNsfafcNS/8DwiLeLxatCHOZX
+dBbEzV1VlbVa1/BYXnzFyiwnWHnLii7EjhApE2oQeGV3D5bFhAIUVj09KAshDOHwIaH0TusEQqX
O5U6aYIXeuXwSULFTpX/1qGKAbWyMGiqGe8dhvLd00Rj3U0+zZp2Gl094PHkDzRFncFkliAIs2er
+FqAZb6/rtKXmsOwHOVCkAncUG9/R6oW9pyGuKxBPF//Hdmnpj6OQ1D+nqhfWsYl7HX2PURBCuuy
Gk97lVjpAcL4pqCZ4JSja3prn3ZO7lqzaBvVZjBkf5nL7JtM0ZXTw/S9SE8T/IbTozY/zd7fO65L
vzb1BqHqiMrtdtpadWM0gGLaO7o7+gTzXP2RoAkH1EExH6pBPfUFYtamwHey0YPefFX7xl+X2hdE
L3uMTdILExg1wf7JeDaxcbsSWV+3rVLTAIVy6hC32gfT+GOMLjSAH9fUfNsNjR8X0bH6Hu/RKchy
/7XlzVWt9IzcqnMBjshK189bxMMr733SQ+fmZdl0THNk+SY6QkzwZH/c/wrSjc2zHEVSejPWNitz
Q4yqfqBhDrNM7z4nLsIf7+a9UTmZh6LTiyIf1V0mZ27XtqyS1kYVhvTYjm+ipHzS64FVbT40sc7B
039dW+13xSj+uu+cLMKuzW42V9itNP5XzOrnno5hVBdHJSz90Gme+2XY2cpip2xTM900ItljCtba
cuQttqHU/cpKZvV3ONgqqC2dZCf/yw5tJigYQhV7lmnR23XszDyOFa67RGUUVMYfHDVmVR6y9LjA
0J5VexIIMnkajlAgx5R6xSCbCJ+rvK/qTfU/PfPaaoKk+xo1EFY0HTpdr97DkCunOub11hxpaPrd
kjw0Oq+rfj26tfu1jtWdJ7B0iWlxA6eHqQMw1+2vGRQ1N5WY72mYra9oHzMDqJyzB4yRZgLmApD8
MRgRBHl4a2Za0lpHgpA9kdDkfhz6zFczB9jVeBjTIyh3sw6SEuntnUNW6h4IdzFnTGds229G3MUq
4h7u1WJ0BUeINduHKdwJU6l3AmAMLZIYZt4C9nWt13OjHuiHJUn1xi0REc8MSP69UE0f+1XvT7wd
jTdLzf+q3D+MqYFrnyfx+/t7U+YswCDR6YakhEvT7SJDcGu1dJ5hnXLShwFU+zp/LJXdbylLAddm
Nimgb8fUU3i4XcblJcoObTIh2tf4hvXgOMdq/T+kvdlu3EgTrftEBDgPt0XWIKkkS27Lg24It21x
nmc+/fnSG+dvFcVdhL3RDfSFgI7KZEZkZMSKtfaGpN3DdlXNjRfk4TdVP/n6vQQHciFoeNvgdH3V
a4GQiVCwpUCEAbMuTvDcSvkwVIT6rLH2lvMyjfVdYYE9NBnUbIIHS612VfEX8+ViDvV/VvXLvU5T
M50SGCjPpfWaqb1rAy6YP1ujtsuy2SVCutdXuXapAIAim4EJgGtlselTM9ptoEK97iTPhmEfUFOz
q9Dt7KfrdlbPEEQtQFYFgm35+g2ixg/siXgg6a+hBD8QZIGtulVtWLVCVRncKrofNLsudy+gctj2
Le3Poknvje4XlaRDMP+6vpTVLfvPyLLWCvE4AktAkc5B4/9sKbgZ0fhzNqW7WSbIXbe16hNvbC0/
T5VVVSc64rrVuFP1KsP0pT/OmZcP9Ua0WT3vb0wtkqq8SaJOjgsEfwfti8K8dWZ2+7HWb6wUTQNZ
v7H9cR/F2zF8dT95jYFuhHCJ7tblR6sZx7ICIQjTt3s9fJJHVzYf8+xg9x/y4LsNebw931tWiBjw
fSB/Daj0FeT5Y7pVRVg9PW9+yMLjjdJRB100z8sodhX1WTWTXTkfr3/R1dWiZIukD3zkTHRcrnaa
+8mUerY5aMKH2jQ8q24OoaX/FGLD102trueNqcXh8atCH/qewxM1r3IJWi/8VW7NNoh4tEyl8Oj/
LWfx8ZwEjFUgbChB4DHFQWXW3DiY68tg0p95abrYy1vQKAE8ywL+VMu5a0u/arvYcaf/zV79Z2Tx
yEydNis7fOBsz0+C6lzu7/tpazpi1ZvN/4wswtOQTZMeIYVypo+LJtuxlD4ptK9nZJaK4NvfLAh6
LB5tVFiWZQ5V7icwDJyzGv66qn4uLX1XJ3/zaWySW8GGAkBtsWtDkSqKX7AgP/+cd5k3VE8TaPy/
WMkbI4td66Ns6EORBcGvP+yYhOpP9lj4B8SdnI31rJ5meuu0YZlgg0Zm4Zx1lHe+NoDJqK3nYbZ/
SZujrKunGVpcRiN/k74tVgMauPdDE4xEI5oZwxPkRWXy+fqOrZZMnP+MvANSWaGpZw36GJkVMAkZ
9g+Knt3l6GIEbXeIsvaxJdowgHgvlQml2b2JBDmIjdBLtOA8mP5GtWgl6NFO13iuI5wmwIWX+1rn
Pb+h4xPmXXcaZTs+QvFYeGFqTbtB3uJwXFPdvTC3CEql6hR9MPIZs3I45DXhYvhXmeVnWx6+CL2H
ML1JrBupQXUly/bQPXqRshFPVk4SAwcMsKCZYMK+uFhxYobyBHUU+DLYswFkWNNe93N74zJZCSgX
VhYLbZA90XO9F0Mnr3DllwcFJVJaC+UWXnOt+HRhaXE3ktl0cUu/CPKFj6H5VEaD12n38ykxHuGv
8/QCiZv7FjRs12+4/8pD+sLywiel0dfNfGKNRYyaKtT5htS5tTzvUYR8jMencNzY1P/LWjXgvbxc
4WFeWISDy5aTBpbdyPwn4ToLSkaGeFceEyXa27AnwH1+b08fR1N9yKottO9KgGC9JqNmICAd4FSX
vpKPMajiBAL/uc+8pL1NgIZJ6cfrEUJEmcW1bTAvJxC+FrxS+uJz2mUKltqmaRa9QodSP/n6XWog
RT2fVRLazPx13dzvabFr9hZbCi1yUMs9M7Nhdhjym/CcnMKnLvW64YNcJzvU4C3q1OqniXlBhQEq
YPfNT8X44KdubnjBsCvHvfJBOipbY26rfioUIyHhg2domcyPoFuRpJt4b+mvVMsLe2Plqx4KAER0
GpBR0UVkfFOVkeKObx2KMtCo3IXD5wi+69ALjFeQyhuw9DV4GGATcmjQO0xVLYcUSzWgYBDxdlQU
IGhfhsxT9M9qO++mGh657BPULV6qW2e7CNzePOTjh9A4VHXnSWTbpvmyJVCz/oMMRnsEfZPg/blc
fMQPDUeHHwS7ECKjZuklD0yeMh350uUf0/Sushw6dR6sipH+rHpl9zLrpxCCcyf7C9kv0TuAPBku
IAeep8vfYslhMk8RQ0AjsFjD+OZsFfxW/faNgYXfKjEfpew5SXn6rEe3QdzT7NG864606rdvjCx2
dK41JXdGjPjN586ejkM13mj2rVH9qHX726h9Tpm6uG5yrU2HaygOxUyKizDjX+4cIapQ4gyceV4i
jZJSON0njmMdVBltG9lp2wOAmnkXyCO9UF3yj70S9RsxeXXdkDfBVEWL31xWUzNzqAbqqcSr8rv2
hVO055mYy4BdtNm1rafrS14NCvgRrRZIht/RjvlyEdbaSLGib++DmfRZ2TqNq5faGwviML0JC72s
+UGGvM2ZGekPidF5iO3smuFk9Plt8jjKbbfxFVc3UBT0GZKhtbsslCZRqRiJjVCgYLON0+9Z5yqN
m/9rJns/L11Ev/7KILV1UVrirSt+0JsVxmXMu0SMkVoGQrKlfo7Hea/H6T7IJDc2PF3eh/pWa36t
YorQvEpNlolPBoEW+1q1cdjFQYh8kOAMrzIlcq2xNL1OTf1j1sH71c7aDNW2dawNJz6p1lR/nJwg
2jivq04DRh36WJC63C+L5Vty2tAKYr+5Vc2jUsh7RXvtjeGQ1U9196L45zDdyvrXjq3g6OcpJvql
S2x0O8ldbTcMGpT9Ltbz7+qwH+/krv+WF/3N2H5Q6auMn4P8OWAQYZaBaG8NnW39gkVaMfhOq49Q
mJ4hGt+F1atqfrvumau5GROjVMUBgFuMiVweK71qiEVC1tdsy19Jn5c7a1IOTMK4Ujt+SK0U3U3P
CBn1DU5NoN6quXq6/hPW4jzIVVoaaK4RFBdrVOLYqMZShKLuex5ZnugeBZtAuDV/fWtF7PQb90FE
hWXahCC4UKDOKZm5rHbqTwWqCLoAcu1pVuxdX9iq87y1uXCeKU7HMmioBUtK+DlHVRHwzN6fJTcz
1ZNay64Md4WRQ98K2c4IucN1+6tLxnOFNifjA0vuiChvC3lSfEA8c7prZcZKw309fNWCF7k4Z0Z1
oJW08S5ddVMkqAWlFDRCuOvlNieJkxhhI+OmVsNd8rUdHVp0X6PMh/N3dnnT+MP8lPWDe32ta47C
NJUugNCMpv0+5m8+rxX2ajVZjLIEiSnIHiN96xmxlnhC0yWYrMi+gCxcriwL1TaUAoqZuT56aetH
rpZqZD5qN+8nQiQJYbLVFVt75r+1uXDOflAmdH5x/9K516R4l0Wfu7Habfao127Pt3YWwbWdGd6y
S2pbc3Kwq8/jT7t46Ty1HnZp3/zFl9KhNIJ4RwWz7ixswfWryUNM86srXiW/2plb4w1r8YQEmX8Q
9WBKcZE3OuNYS9ZMeXP+J27uJXS5o7bZcK01CXFAeSA4QE0oHLlF9hvLCN05KY/KNmrVU+TbkzdF
RevlTi+hh6kpJ+B6cArkkeNqfdp51tDCkWtUxk616/Il7dHncWyvCHzfZf5LXKtTvR+L2nZ99DRd
Jw225E/XNobLk+SBX02nfhFok04L40hGY4yJWhfaQdvemf0WCG3NEblN6H2JMXNUay/dJOp8QE5h
lJ5TyqRK/5oXfzHtLYqJuLmY2KGecGlBz0nYbd61YBOf6kw/9MXgblb81jzijZHfce5NPBmbptRD
Gc0KXvGuRBKZNYHbmPfcUQIatUnMu3oPk8BB0EhBHoqYxf3kyMxr1P6QMsTRW0ezHsDcyuFw51RV
cMzJnWEebudjKTNrJkUlr02Nnc3CVHlC1E3+iyFfeMb/+zmLOG70UlMgdgjJffCdyp8nQ3385xH7
rYXFKyidU6mzDCyEJNACcjZstUjXvuFbC4uIHRq9katWg0yHau6mhFit0PSWx70j14euiE96U5yu
L2rNxZjVg4OAFzEyr4uvCAepn2Y9KjRGf6eqT0oHX5r0fN3G2qUADwHIOQfCA/z48vwnoVHXviJO
SuG4fT7sYnAaioPU9cZlvpY/gLWB65Q5b54Wi8V0tVZOfa4jpoHiyDzOR11+iY2XMDdu/bDw6sna
h8nWQ27VEQiszKlz00Jnol4uD4iwJEFUivAFlB/yYDwV+eBGqY6+2Kehn/fa9CWzEtdCbKEIB893
wM1d3+C1m94BzOpQMzSEwOjlLyBw974y+2LdkAGJwjcjj3nstqN9O1n5XtoUi1s5qSZMvEInyYa7
fTk8PetDUagjosC1JGYr76zS6/UP05y4JqxHWxfkyvogy2D+D8gu5AfLAX4/7xjYT/muoXpWky/5
+KP+XhYP81bXZM2OJZAXCsUq8x2tSpInFr0mE12J/E73z4lpfJia5tnoYGRTle/XP9pasi0GtBkq
h2/hPYtX4kS21QtrjZWpu7lXSq9sEPNK6tihUed8Sp2svx1Sq3ULULjIVevDMQFxeLz+Q1bcE5oV
YLxAqDjAy29ZlUotKx2CBlJduX35Y+48mzyx2xqJW/FORgMosgrKJ1pfCz9p0TXKx7HMzrVO/Who
d419U91ojqvMcFP/ypOtBHh1YdQcoRpHSwM+/Eu3KOMoGyOhPRGbJLvyP1IZeYojRiy2GLPW3EGU
VIQwG6V0ZXHDI3syWHlvpOfC30tyfEhiNd8ZZngYCgcFxSqjSqZunR+RmCwq6r9prSguAHchPb1c
nppLYWD7CA1YyhA/oKL3TfGZ3fQdP3R2Q1rA/l8m2cEHM/zQBXN5VO0xfx6TPIRxepj3pabwcL1+
llauE2YihFYr+FEaCIvfpA/Itdk+AiZ50GeHOUs7NwrxU6tXt/r1a85KQvU7JpBeLYuSdYLAFPPz
iPPMv8x6uu3hr/d4FRx7aaspvIasJLQCroQ/nrty2SwpFS1S+ihHLaWuh4c+tPy9D0AcPE4Y7A1V
iU5FXtj7iEaVOykDDVeC534cBNvUUDd7ZUDDJUzl4W6c8/EgN5t876u7AUqQ6X64d95xnLRanqHS
Xme0V4rimBSldjTy0DkkhZnuZ0OPHnXfz2+uf+01BwNoJQAzgBOJH5cnsIFXf24nxFaQunwILO1x
mr7WplzsZH+Lz34lSze54qD+ExQ4JBKXppQ0Qmki57CX9a1hPqXFlguvrAXlOpCWv1Uo301h51pg
t3PAJy6Nj330UYJ1RFHcSt/It1a+k0X1yuQ9TtftHdNpGzEXmigT3ynkmrEfUnveGaO0m9T2php/
XP8+K5sGwR7JDm0neJmW5UAlz5zADBW8Mf8Qt/dZ/hdyp6wBDSEuZdHdWWR2Y5MnqRKzmqYo7X2i
KdKubVpr44JaCSpYATWj/n6fLSt+E19+grQtO3dNstPG2VXGZwa8N0LX2mbx+cV8CUXF96IcU8VY
W858tqPTfqppF+4pDasbVtaOmcEhY9IfP2Wc5fIcN9nYFfSgCmYA/e+O/+iH1mFI7FOQ/oUeI61d
Kj8kaPCiaguPgaY00qoZRROprKy7Wm+anRXq2SnSA21//ZytLIq2GuIhAthJMW1hqqrtMcwlB8kb
KfUYIoWaRYNZD3qW63bWUm06GCqU5DAswVMsvOvNI9fI8tKCoyA7ixrJR0n/3Jn/1vM5N+TdIN3Z
7gyHb/sotd6GXZEpLK5aZo+op0NTCA3eskccjr64wDTUYYr2NIXJXu8/OvlwNygMcY7BfWHUvLXv
LFPasLy2s2AEAUDiYTKo/ssFB53jU8/nUIq3RavDU1R8G+GXUp+vr3DFxShuwfcFAJiC9hIEHDTg
7souys+p+loN94yMKeGfjxRigvKZozO5RMJ5uZRuJleRrSw/j9JLbr2ENP03J8VWt8shpwZKioMu
0WhFKY81ZAv5uXbuQdfNaFhU9f1m9VH81HfH4Y2ZRboXZqMdxmbxe7cMeirNFifI2jp48CAMi4iZ
yYjp5V7Bp9TXphLnZ6W/K23EdpN/++BrVHy9/tXXpHGY8hGJK61pKD/EsXjjT5OVJLVU9HyTztlp
drsHvYXod/TEFdv0dyJLjIZqlxqf4tSLDnNgnu3GuZ3hGet/yc6n6z9nddVvfo34+5tfI02qXFdd
lyPUrR2zfRPw9dTWdbZGuFYOO23d30kL/ex39big7IZCyekgpc5w6+yNBFmC8i/Ind4aWdbjjFkp
pzakEp7nL3r/zTc/SuZjtKXDtda+YCgPQCmXiZD3XJwU8PZqZOkUp+kyFpO1G458s0qWBUeyYRzn
yERdPT9f/1CrG0hN1hA6rwwELqJSnJVKFUOse47kY1hWu1h6VNqNWL9yGGDGhJSdmxySxWXkoxtj
WXkHgFHXJ68fAncqikMC9txPQu/6clZysgtTi/q7r+VyM7YAMu3xGTKz4s6yzF1jzJ7C+OJ1Uytv
4AtTi/dRWM+yKlmYKo29/3mqisfYvMu7l9p8rJJvvlNuLG3L3iJDd2oAj5XNLk7yvRn3d1Haktrc
UHtwpfxX2OSnYEusYK2uAfccdQQSXYczubRpm349KQAf5+YpltVdLTEnitDWrGveFIY7XdDeu6oV
0B6q7A1O4bWj+db4wh94OWSKWrJgFS1BVdkp2pPZ/bz+EcX/YxH+Lxa4iJq8IIJpyLGh9IUH354X
mNXGMtZNcBuTW2uieHEZCmPInstB5zUvSMUemsBv9r4iWRvvt7XTwcOZZyPFS9Q5F19Kkqe6bioD
YCXlZTjraazv6vjQTN2JcdZO/uVsjTBvWVx8Hsp7Wl53WByEAoozuEFoe0pNXUb92rQ3Sfcxn7ae
jqs2IRHm3Sgo45aRmIu650P5nMdodIehdEfjbm7uguRZzRVAq6LUvvWYWAspwK//Z3MRUtSILFbS
HUAK6jeluEcu4QRxGPlOGj/+6WHkgUe/3KByR5JmLE5KrgaRLRm0rxraMAdFGZ6GWo6860ZWfFpY
4cEKqYdolC1Oijml1ailyEfX1YhEhXSIe7fSjKPaK7sm+DF1wPLH6K7/7BsbZ3QFyY5pigu/n5hU
mxchMx0jOZ1VumdpJZ+K4GsMB44OQ1gCBKJuv6jVs0JujFDZ9AmywT636C8oKL9I5QbD1vsb6fKH
LPegKSPuPFoluno/pKnILBvtmQnE63v93vUxw/OQ0jpKNhT3Ll1fy5wa6fmCbolV7fz8Jd5CN28Z
WGyoLdWaWWesw8wetDZ0jfn5+gpWkhKWIIYJBbaB6vbimZbYWpfVFp9MDfVT0hiHsnnM5fs+f4yn
DkWo23SEOHTaIgJ6X4XFrAA+USYgni1n/yYDCbteQXxaTfckJ/VPVXrMomzfyra32bRf3UV0Y0Tn
R3jGYhfHWEEiZxTGQmtnSY9UYXbXt/H9VcZyRLEIKC/J1juaVd9QwznEQhKikwm+qAOYXRR/ng1f
mlkshEcf+AZhJqMnK4bEmvx+Mrq/WoyAbAjGXSpSl6c6rqFh6fz5/0h2M/QCvhv+/esbtjL1AbcS
R84QT2U6OItzF6eUaXUZ1sbsQc92E1GhIYd7iLujrr4YjeYGfuuGU8IQYwCUaevYr32wt+YXtZ0E
9EvkZ3iuPblkrw+Z+Y+KnLEt30upsst6TyqZqexe7NjYt2p1sqAhzSQI7c3NGcP3949gmaL8w9MO
4qdlvLabwvYzHQ/Uj1X9I4hq5lt+xYy6bG/6+9rIpSnhKG9ebWOQGlJcseoYuUy/OoTBwxQlB9Qd
3CzyCjvbKYOb/7j+qde87+36xKd4Y7T0zbafpiwVxQRLfy76rQv8fdIgVmWD7xMpA3WLSwNVLRey
PNPsl2W+oLWvoo9B8BzoJ/M4PkvShnesRS6m+4n3SBkJgcNLa1at5YYdYC0TNaxTMHip8mM0jkby
TwiW4frerd1jb40tXTEFoNFkIEX6wt4Z+nNgBDv07Bm1P1w3tLWqhT+ks1zm+sSqoqAPD0rJkKM/
SYh4Wk1yY3YWZBQd0zuWlW6scD0QoPYtgENC+WCxRIuJWkse+/Q88f4d2tcsaB/K8L75UUi3qvZD
0pD69PcyomY9BGF/jqng7KDtK/xPhiR78TXVyopLrQTvMGYvTJREzX0evl7f2tVQQ6mVi4dGAo//
ywMjz9DMaJOanjXjJm4f5OEgV/9cN7H69aD7QfJKoGyXJUEzlgM1qDSuHxgPwntteK0ZY8tPWvWT
trV73djqet4YW1xC81jbsy+QG8YY7Fof3YHQHbbkcFfKx3wYCGcRmYc+B4bqy12DGFmJYhWkhoX0
WtR5nX/S9PNgfOutF83yqtZ2md9P0o9CGPJvFvif6cWZ0H346eyOBVrhsyBEMaXPTd1vOJw41pcP
U9aH6iRESyAY6MNerk8rELSTfD5ZpHTjMZg1fTfZteIpWQ0FU2VrWx32FUYsYZHGjMJYBp62SFYh
Xm6HKLdJzvXZ6yrwczvozTrP0O4HFDi5F1zUgxzjKQmocSQUy7eUdVeP6ZtfsFizwjx1IHX8Atkd
jC91Euzi/JjeUqO34q0wvb6//6124XWOGQ7c8T6voJn5qvDXmPwj+cwvxZ+vH5a1y4chJShQQZiT
yywun9ky6BK2cXY2vobVTWF5jfUlj6ZHI/igtu1eraSNg/M7IC5PDhQgfExAkBo14cuTM6oGM5xp
SJ/BqfXbZtCyXasJWbm+H5gKTjJmV835QPId3XRTEe7Bk0onp226D0NSaq5S9OXt0PrSp8Lxv+dW
1lFK5mlvVOiU5ECddzlDKXuhw3E0886+TcIagmt9dO5tJXLuaIgHGw/HtY8Fw7P1G3XJS3yxpDQo
pIZmdHqW7OZgaUAg28ht5WRf21sDUmvRCx0mXgJirIwnz+Xu9UY0JCa8LWejGXdqDetQtZPkjW+0
+qpigFDQoMNGYy6VqmUdZbxAwFnmQPXdeZgCr7T7b3o+R65TDN/jpEsPSp26up7BJdFP++uncv0H
0OhnagkQ8XvVIt0sm2qQOP61xyDzfNdmh1S/D7Un+0uS7/pv1+2t5bACV/D/m1uEzHhMI0AHeBtl
0p91+qz4aAmp5d7MYq9tN0YnxWl45wAwcijAFGUo/ha5ytjCKOdYAFc0yZ3zg/QjbcaH2L4x7PjD
lPlfxmKLbH11eWwiNS9aPVTSLw/NBLFZ34R9dk6y1guqOyF16IBTyj0pTP7ieoWoSpA1MomOcMCl
rbpL1ElJAGoUVX2opHIvF85tUW5dB+tL+s/MYhOtGcGGLO6EGdBdRXjsGXWiB+Kp/nwbzfaW6OJa
7Kd/I4guLYva3iL2q2lILdEssnMfeI2RenLmGcF4bBvplm+P9NrT9RO5WgZ7a3Dh6HLoQz5hAWFT
i89je4qhVKjz+qQHgDhkt86LIyW+sPraNluiK2shhtFelUItdy0vhcsvqKRSrFY6+B6lecpNlE6j
+6j4c64hmvf/GVlWSs2RupTlc0xS6xTCTxfHhTd0rpMcu+zP4QnYArgG5Bj2UKapFgsy60LvQgPM
gJnpbq9MuTtLkDCgzL61rNW9M+lu/iZjoLJ2acqaG8Xq+oFjqfXmXazMk1fI9o2aG3+TgIG1EehR
ckw87dJSoUFvPJU+OAG73End6HXhZ5lh4KTciMVrJ59TD+BfjOOiCXlpKE7knsF+kD2RcZDmxBv6
j7K+q55tP9/bXf/p+rlfu0rfWluEjxC6LUjlgJKQnY/7OdIAh3aWO5ZWeNAtEunr5lYWx/4pKm8P
MFJQKF4uzowHI491YnGDlNY0Q9D/LxQFanubVw9ZsuHTK2ujQkIbmL4c7/zldI9TdEU5dCKGVKep
OYOBD004su2ND7ZyBil7cWvSpsWLly3TBOBRkNOcOssgwA3brbpbY1O+eyX+gkAlHNqcCoQ8Fgdd
m4x5chKOH9XPMND30vhiwqXcmS9gCTY+0gomUtRHqE8jACXmiRdHsJMqhoPqJD9nKsVc7ZNtF4es
0wn8VnF2Gv2sNa8SmF6ZEnOg26+JrB/Do8+jP1TutHza+j0i2C9ucIanaIHwAhKCh4vY3OZTm+sA
LalD7cMx3Nk2vVypvhfczmHwqKeu5nhd/zVwIBVNlV/Xz+xvDPp783SqaccDp16a16V2GoMGKEWe
RMfSvx2Gm0q6q0OJUl//ROA5BM3EE7Nx67GTXSN/HuQKGrP70WQm4s6QfvnWoUuOQ/eQ0+UelNte
+5XzZJLUu0g9Zu2NvTXYtjITBlRZNBlAcEKCKi/CVZ3JUhfOTX6uLC+NKAaZwSl1dBeUWOhaPzNj
VwbTXlJmxFL7Hb+ql5GyeEiGe6EJ2MzWkWT4w9Bs5dP62qdE/wHIP1pV79IVeTR7MmpgC5JaBPuR
POlY6lW7VS5eiTPUZ/iJpJik1Zr4+5siYqf4jW7UDDE4/4TDbR/+sPJvCETvCi12Efuqh/lubIIP
zve4/tVmv8Ko/6dT6x3hFTHBU1/7G1naSigS9SIgzfTZBGbv8vcMgqcW0IMg7ErcNu1eu1k9zrH1
cSi3rsQ1U/A9gqelRAat5yJz6v1o9itBdpZFiWeHN6oR74oxdp18q4vxG/u+cAzm/0k6QX0RlZYB
lnKnlA8dQo+Ranup77hS+q9k564RGA/W+LM5xgZPlqk/2Fr7T+g3XuifWq0/BFRJ2GoamhISfY/X
3XVt/b8Rq8iICezTIp2KJdusyxmCn7n+qvgHJDbM8tu4hRtcCfo4Ftrp1JA1CruLXZ4Y6KKKzIwv
hUB7Lnc0J3f+xz9fiQCsQkOr2ZzhxWU5yWnmV3VAN48wrJNKxcmBE7aLpi0U/Opq3lhaHE+zBtcB
7yXVJfWTMZ+zIIOkeSOKr7kkAESufnqHKtz1ly7gO0Arsoy++TSf5JHGmnNgfFCTd0BH0Dm4vnUr
YcZ+a0z8/Y3/4299aYYYi4oHPYI+GNrp6xZWl0PzjioElRW0AC4tWDlJotWJRuiLRJ98Z6KYbMif
ZOtjsxXMV040oRyiTNEWoVm++DqI3pZpVHKi1WD0Gl2l1tIgKGLsdLneiFMrb+ULUwvnKdQ8sOcc
EEeeNh8svfnHCeSH1KTeZ8fmJwUhTVDngHyy8fX6dq69vwBVEEnYUaGBt3AoDT4EJFTgRLAz7Rw6
z2EVPca+s9f8uwhOaypUcRZ43TjtbGMjT1xb9FvTi5MZ6DOa2z3UCDNpxazcOMPP8gOMa8qzJjdu
aqqHjbWunJ2LtS5OJy+uLklbbie/qJRHw2qDA1IcyUMwtggM1F18qFO13XWJIrkT2i6uRsPDdUZ0
OCNGPXdDH/WHyW/CT9mQRiYwSiMvDiqD8wc4Zcc/B0dAIkzaBV6VM728SxPQjoka8muNJN+3Cupg
yr+2TJ3blDYCnip2enGhCLZJbkgblggulkun8vO8skqVuwsi7MNY7e243Y2G7UHicNKaOy27C6AW
pjDsNnZ+hI1fsQ559SOPTq3veHJ5dEy3GCn0QOsztbvYKb9q3RboaK3XcPErF0e1nZog9QsID5ts
3zffeNvupulDr3UHCVoPIDRfwmH+mtc3Tf+gdcnG/bZ6eHiJCv4iOGiW6IS0HBJpHtijNjr7qbrT
EKcInJuyzXY9FVnp/9HcwjnUuZSqMAGFmopx0CfTh3Ad8VTUlgNf8wA5/JU9mqVQ/FBEWNazIilE
XMFic6FO2En2s6Q1OxPgjwRJnKR+6oJm46r4HanfHbrfczQCig8s5/LQlUTR3JhgPzQGSv99Anwz
Rudca29ryfRKhpq1/DTlz3Vcn9JBPkS+5drV/JxN/o2vfMzmM7Jh0LjEH9riUDiHQLM/Xw8YaxcA
qlLiQqOcCKHJ5S+0zSqw6kjnAuh7mnQScrKq1R5KddqbszZtABTXwiFbL7af7A44/6W1sLQ6tYDv
65wUxV5PNVhZcfbsV6YFjxWKME2j/ppz83R9jSspiPjm4EdES/6dDnrb5gz3AeBgDu+TZOWojZys
+et1G6v7yHiCAEUymLtMDQu5YoagImmz4u9tawqYlyBQiLYoxtbskHsyeCs6klTWLnfQz4L6/5Bb
qPFtiQaQrAVIlx3MYOulvhYL3hpaHAxJbbQ8MMnbmhBJuSr4NNpPUPD1ensca3+vNcHx+g6K/+HS
V5hJRYuNugD4qEU0oI1a9O1vcIb/PAb6fa7fy71b2tZthjjXX9iCf4KROqF1tBw4LeShD1oFMJsd
6ZBbDd2+gH6idB7aJDrB9LrFo7KagtDb/5/BxeJqv02nzATugsj1LB3SUH9W5H+hHPOKzkXzF/kZ
z8fNYUm5vtI1UAPslPT80cviWC4xPbC3GE2sA9SqLSc49ZIAFDXVjAJip1OjtaVjbvrpXZ5UwV0y
aoqLkmKPRFiAPE2lGvcKgx0bYXHNHxFHQAENyCJxZ3EVN1YfOlU6ADNqgKc5rzaCU8FWurm65RS9
RT2A/wApv/SUqrXMvtMUWrz68DDA+1yMlmf02a0SmPy3PaqR4zWSfmt0T0k7H/5m30VhHOgakW7Z
SMxnLbfGwSKJD1K4Z32196opSvcymik7fah6l7DUunqS+17cjTao1DF3W5P3Ud+V0lloCW+chdV9
B8lAOcCEF3uJMJGzsUgjQzT6u3SXxBZCSy9Jt8WMs+bHfFnE1jnugrj5ct9tJ2+6YhC0C03lzTQc
93JcOjs/6uJj1WUPTbaRY68ZpB4BdlMQWZjLvrdjQgzT96CMm9i8z4ZvinxLgUyf61szSm6uf1Zx
YS+D1FtbImq+efzNjumPs8CoNqEg+Vd9aR9MurVxYa2eXUtmTh1uFSaNlhOLhW6nQ+DgtLFTlQcG
x+J9GNr+gfFfiP+nYTwZcjfttVHJ92Y6O8ouz/36PNmZuRGV164BgSaFc4wa9LsOklbUk9mnoLH0
uYSJRIhyBXDLHPogGd1UC1toz5xPQ9T2G0Fi7aLjRcogKkhgixfq5U7nQYVumM9O99prTc3T0e+b
LvbsP1dA5rJRHMxAmQzF+DJFU5Nm1H0W2LczCYitJydKrZXXTsHfPLa5telbQfoCIcAi+5l6Zima
klvH0KKdUbf3CWqhYfLK03wj+qx5Ok8c5qAE9ynsXZebp5e6PzQd5yerPzILsotgd1Wz6S/iCayg
GtwnnIx3QwSMgDR51dNxKcig73k6PLdaaJ1mJ/A37uvV9dAIoUSuIYttiL+/cbtpzntE7Bizp9Gi
Rq/BYOycLRzw2oEjR/yfDfH3NzbUInQCw6alE4sro9pZxcOY/jDCv3jygq+l5qKgzvROQ2wstKT9
DTBBZjH0S0+3byxIi8Ps+/VItbplb+wsj4Dm5LWdc/1FTS1ESUIIA8tkIzqshUOe03SPBIYFZOHl
nhGYyoSLhHCoaMx5Zp7PYbu+jtXP8sbE4hofJimX2hyUTOkfc9/2dPURDLa8hfJb367/VrLwTZvc
rFZrVpL6N7ny3Dk3tf/r+kq2NmtxMY513RUBsNWzEto7qarcQLY2gubWKhbBzE/DTtIrQQ6kWIUb
1aFnAxCGOetvAoxDcsOVi2QSmeXlhwce6ASWj6FOTw6a+l1LyhvFfr2+YWufnrYnwzswKwhK5Usj
hRnmQTIALMDrHeulMaRdOJbeGLcbx3jtWSommXmYOqAkluEyMsvJnx0G9U0yw/Qp6r8rDk22zA2l
L/UY7JXxj1MWgHrgCsCf8C9UC5crqxJ6vtaAcyajeWNNj7Pd7GRU5yo1uRnqb3+6jQzVwGv2mzqC
ws7iWyVjxehcTsu1yWFRf52Kczm8BOXWRMj7TYS9h0wbCCk7+I4GSy6szHFqesiDfohM2bPl7PD/
kXZmy3Ejybb9IphhHl6BHMhkUhIpiVXSC0yqkjDPM77+rtC5p5UJ4iSMarN+Uxc9PRDh4eG+9/a6
L7l7Js8KTI/AywiG6e2pkhANQuwApQ9K5cu2v6EN05CFlJUREImjo6H91AY/dkFveBIkyERP3DEq
vGSezvLWoL3Xxw3b1OsIGwjoKMuVjVKZ4klKK4B7777UEOsZRpD4W9vz9Tm4MrMkNetF1Op2CRUR
FWM3zhiaSt1KeTbtw+2NIlKq6+T22s4i1JpGpeQz1JKzPWT7pAJfNjwOWuuN06dB3lKkX187IXLN
huFaX4QqpZrjWBpCkqH8fZq+V5oWbtebGefCIUZtkzOIZ+DCRtVLfibLAV0uHjxp81gqT6b17+1F
W/fjt41FnjrJ9VzaCjbKWH7WKse12+pRHbZKiWt7gHCLoqkO8ATw2nXE6EDzDCHKWGc5vpO/NV+d
LoC5/+O2L1tGFr60zaD3qYaRTOtdc3hWMpT59MTbbAquxQoeaoIaSkvG0JcfBnfKXrAVB7GVk/sR
FEH/Y1CMkyXB+8tUL82y3W3n1j4UiD8e5CpYD/pA1yuomYM6qFlDzadJvYQ3YvQvzYINI2sreGlk
EWuV2rTGWQhjWrHskkqUdnCI+niHpOofeEN/2EInn6x4CdpxjBn1F+GNGiKTn/1o1eNmRryyYoxs
poCCfjEyNkv9mkZj0IvcyEjF6TG9kBMoITfjkXTbk5UlU2iqCxlBmSt4KYRZM5UbDiYwsXyQnsyx
2NmNDZ7vyx8wWEEdsd3oelsMVlnKo/i93eWSBZiq7UbhDv2gjTxibcHo9sFi5T2JO4uEZZzMpI9l
FixPnf0Q71td35YrXYnSAjz1HyOLs4MeTh0PJSA+MJ0JvHQSPC+NHisnODRbEprrDokpNKKpiPzU
9ZkJ0lDp/ZLEqDGt9owUb3qQ6l6mcNcHh9vbYNUUkZoXkWiULENCnEMNUPs0F+ogbZvtyMCjeusx
sWaEVwoEe9EFAiN07U8EH15rcxRyguiprRBublsXLbQ3v4tpqKA7JpR4GGCzrGS3VqxPidATQlRF
p1uXnuzu59tXC90sOvY0NpBSEY5ePFaTWJLlUsNEVM6exDyTTEh9GhtBZu1oUlADU6EB+eLcXFuJ
cyXzU0o+PCcYUxxpoMqeGIFjxdHGiq3tacS5gFWxtU3y8GtDVt9Uepqo+dkJnuEWNmgECA0aGfoy
Krn722u35pVwiYyfD/SquJZavF6s2kG+KMrvYz322GoKI7bDeQvYu+KWKugx1FtxC3bftVuQvdEI
L6E+zCljgLt7Jb+b5eguSw3EBt5cV4C2cmFrsSPkybSlUMLWcNKnaNfKXoM2+daHWjlAIvYwWZqA
rcI/uPYoC4o4ix0KMWH/gOTSPLwPt7p1K/hC/crGYtXmKQ4TS+Dz5a9NyHSF5rnJ6oNOUamtj3r1
yRj/pWuoTW4WH+wArjL6ac1wduiEcSx28nQnbbm9smWuftJicWu1kQrU0flJbR64lRREblv9M/Mc
2Vly5m9sUOHgIg/HGoqwFAuJ887iNMxprTmzLfgCU+YmwbNSf759ArYMLM51JLeT7jOh4EzteO8Y
zUPH5JvbJtY3yv/6gBfXG6WCnDw1EiY6+2MffB5s322yjfB02w2UL65tBFlgW4lYJ9v+mE//Sv33
2z6s8BTFTvztxKIopHR6H8OH5EMYZuch2Np+RMhMyEKMgTdCV3mvlQH6UiYTR+Y0KRBBl5VDpLfJ
fTs6qRuHquF1DLF8vv3DthZ3cQqLlIFAoXDcYvoIsuh5/WFwDrdtrC4u1QLSJZJMOljXi9uDlAik
RIjJ0a9Sw9PYbB2qLQuLbd5rUW75E+qBRVdD+pcZDXG87cPqsaXsAVpS5K/LNsqkjUyArGc2YYlq
VOl16kH+OFFruW1m9XNcmFk4os1BF5gSZqT4WzSe5PwrCllvN0ENB2InhQ6hIXj9NSa/GxQ5Ikl2
9PIoDd1jZsqPcZD8vG1m7ZNcmhH/fpFW6HLTx1UnCCLdN7n92mxSf9eW6tKA+PcLA42ZBPHAjNmz
3ltuaz0qoeRtFUG3nBC74sLGNOiaNM4qa8UMW8X+pNr/3l6ltW2FhJ2gIKliCs/ie+d9Z8i9+Bj5
oN4x/+6HKb0rLdhc7fx2ZKsOol1oywK6hsG5+O5SaTij0F89+3P1M0d40YUhUFTNJ0v/e0weZyvc
0uJeXb0Li4stUGf93Fkqq9ekTLNOP6fdH0TtS5cWW0DJdSsMZWGgfBmZy1IYWy6stE/FqmlCz0en
+eUsYleXxUqlDZZg+KX9rlbCH45a7+akYXCv6SWgrtD2iWfjbwZH3cv+Vh1tfQlBM4ITZp7cMptF
NJ2aucm10Ruf4/JH37+9eox7v//+4vrOp3KeRjiTpJXl4PpheKp6/WTlL/OgH2sZGMHt/b56aIXI
P49mxuMt1YeNDglZigHo50oHA13RSX5IN8fdrOXKwMJ4aiL9JCAb16dWC0j4CyuAGDTF36t0dmdI
Y2Zzl6r6bqtmtzJglA0C8MeCMEZpcFk0VpIuGNqIx+aQ9rCL9CkA4BjMd7M99Z5iSL4nw736aLcQ
HEKtiA9xUz2Vcfylt6XWgwMA9zBgcL3ixM5dArgHalaJaI/TjVtviNXF50Vsi18MMHOxl9EC16Ug
zGHbdN+n8nNfv+vqjWtyw8RylMOYFrpVZ5hQAp+xCqLNb7jjljzBqhWa3sxGBm3IpXz9gfW8KGI7
rPOzb/vvIJ1F6F/JIWIPW8i11fDskDkjxw0pZgmfBztazVLO62TQ64MyRm4eKiCK/T3w3dsHY+2g
i3eQYLbzPF4moKk9DXPZIE5sy5KbOC/+pkC/OMrLp8ClhUUGavflUGcSFiQwH3X/oUILqjVPla26
TX3W230Sf7nt05bFxY0jxy00i5ajYbXAcYODPexs/19p+mew4zu61JO11UVZW0XRu+EipZnCZMTr
jQFzA+HKWc/PpfVDi6GLxfvbLq3tPB7gAP8Jmow3XhhoOsWMrZLQgt549sVKq9ozrSw8xz0jWm6b
WlE7AOMH3o6BTL9k3ha5gaW1fivNnCVjhpZfPDW5fAjiaC+r51JWnmahpGr8yOytZHrNR5yjH0vN
CdnDhY9VXFhlE8JjtKppX8ah50Q/4nmD+7ZiBB4qZBFEp0hGzEWMtsJ4GNUQ+K5lpObHugzGgzZq
46lse38jS1g5xNzfwH9ERYihjotoYQ49ohsO3US6bl9Cxq9ENCzNKL6LrY1DvHYZXJlaeFVGdTcE
Qu22iPxDFUbvtRB8k9ru5uo4Wie/GLkS5AFpk88qtEvL6Z9AFrr5o43GdJsomas6Ed0Yv9tQl1jB
bkJLvViExelvp9wKjQ7AetJNB8YwVCF6CJ87G9Vt7b2i3fnl2RzTnRntxyQ+zfMWUHP9I4AiYjA4
B2jZ5S+MXk59XoLnJG/cKfipJjA5jXs1/fv2qVndV9T4/7+dJYyEovmECCM93GyY/PftkGX3RjR9
ghe7pf2wagk1C2jiYmTakgFvG7NkDCUqwxqAaYMhX4yiLkbzcNufFZYzH+7CzOI09hWQ2lJlbKI5
ezD8Iiahyu6c+4dZ6b8nvU4MqPbggB77QH8nF8OhKftDPzCBJ5PnvR10njxsyfYKm4urBKQbLATB
tQHKJz72xbOIOXTFRH+EbS7b0R0CFLvUGD+bdfWUyd3LaI9bWuarBoH6c9lToYbhfG1w9IcqNCW4
ZQGslcLYybNbfOmSYZdsMbzEX3rl2oWlRULMtGiq1xWWpumTqnyS4sRVGCNq2hQFp4M0fNr4vCs3
FoBiJKwApVBacBZLGSdOHFYxjfIhlmdPrrJ4b5RDuEs1OfDaMfXdsUranRL6o4u8Tn+f90F1p5cI
B89h8t0v23EX1qW9cfmsbm6obILfAgN6CWOxB3XsDTH4sslPYHPdaq5dtft42/mVmABsm6PDSCNV
yIpcf1VUu/oyViA6xFPt7PTpqROv7KB8CqnW72/bWlnnXxMZqISKCTtLh3LfAGpaEheMXPta1+1d
2DUfbptYEQrmyUGvFEYxuuOGsdilQNyp7No2dO5E+3uO5ruUrpOeRQgVu8P4MVMNN1f6Xd++q+uG
7yp/i9Xiq86ZTvRo49JbOTFXv2Wxj1s/Vic5AEsQhKl+D+7WcuVkKk9WV/puOkvZYczm4bixAhtW
zcVVGxd9L1s58JJ2ru4ZZeP6PQ8eExnUxMtVeuXVS5G8zFnhgiz7og6xF4zjzqK+OSiFl0/U39ut
ryJsLk40s46Yw462JdHDWqzEEDVOapesRDZ8ZoaTq3IJy/VPO/jpy7ZXQ0YLLe1OqrboEqs77rfd
pRRLHoXl0A6sRWXEjVeGDXm9Is/3G0u+bsYG/0kyBYhOnOSLWFwWYTXPOrq2UmSodNXGdp+mEcjj
slUYmdErM1NhnPqvmAnC92U3Su94jyZ7SaoCT5H82LPjpnOL2Pc3kqGVEMK6//5hi8hmds3kc76B
mcg5wwyq3TT++AMOE0fuwsjiyA16ojW1zcftgmAfBJbbTT+bEEivHb49Il5ZWmyjtkkGODbInI/d
qYJ2bvr3drolkyX+yKu9SsrNkEKgTLQVrz9mkPVx3Ma4owBLTpRTxqTOzPoQy59EABaCBPBFb2+g
1SN7YXLhV9JVFJgEsKmNfc/oDsSquPnupKe8+Hbb0upO/Y8lotO1c2rWzmwF7hTFGk5z9xxH5sZh
WPcFPhDcbPAfS5CWWTC6PZxAssxwz49z4wdPTeYfA8d3s26IjrraxZ9vO7VCBmYHGjwsKKI5SEsv
1m827WnMRpOHzBCe9dEr4t2Qp+6oy3A6RhiCeuNKc/Ox4z4f7Dp0h6RxmUOJGMNYnpys2SPk5A5G
4On1uNNoHrfGLu983pXdR0vJt3jBq8fy9+9dIgALtc752uSTlf4lQffQjIFSboEjVrIoFkX0e8D0
Q8defOp+7EWfk0WJytA1kZ0Zwn807ZTKf7ePprX1tlh1ySSBQMNOYH8WpyZqY9arEzmUXT/KeTcc
205lct7gbDTGtwwtvnVvjXKbFVzw9Jo8w3qyWrLDYNo4kWs1Zx0MKrcVUxUUSNTXB4VhubYT15ip
8pNS5Z6S3yd556EAQyDII3MXtPuPVr6VZK+eTx79v/i79AkW6Visq6mcWES42szv1Ta7K6qNR/9q
wndhQb12DDKkrFpCwKMaNLebgw9wJt+3uunq8RZ67v9YxN/eLIpPU+5H5STAlGko3aGyAReu3yOF
QR4SuE3o3JnDfazIuzlM/2oq/9PtsLB6AC48XXzC1IKwp0M0OXdO4Y6a5aqR/DUKHhiFl7p2eB71
jTRn6+OJ0HiRBhRpVjakn5Cv1SfdCh6t3tm4z9dXFHwgctbUKZFlvjbRR1IxzAkrWlSdV8f9sS/M
XTjN96hRMBpMGzzK1x9rp/sY1uE57LYQZKsuIshGhQQ9G94M1/btQbIkRSA9myltXBVo5HNe1eP3
219uzQpQRVGigKzGbKlrK2WbZ3E0QhaTGeoRNDZMl5fbFtZQKVTWfptYbA4HmQotjTFBTcab6YKM
mbKbDd4JgeoV5QPd/5bZFPpJHz5F7bxPepkhuuFdm2gurfTDpFT3dawgPRGdh9DcuKbFZ1zmIHDX
ZAFDt2HkLMKA1iFVW1bgTrP0PmB0bBxV1BOgh99xB5LJ93e5Hu9uL8naxX1pcxEYEtPOC+j0rEjw
Le51L0g6Lys/+TibND9v2/p1I792EDabTAsBkvjCQbuIw8wOJqTLexfpnORIywIAdHXsK/mxbZ8D
KdyNJuCf+qGitJsPkJhrXlNoKe7Crj4Azzg4XJmzP3t6Lv3JMYOm95+ft1iLXk/r2GKizNnSXjJQ
L1nl3BfB+CXpDYRhzUe93ys1omSh8TVKiq10cK1QSJcA8gOu23TPFptTSRv4xaoM2WuY3QhWdTi8
y9sfY/mjGn9o2uzKOd3p6kEijVF8fd9sHcC1uvfVLxC38EUoSxJTqwuHF01RpV7qh17fPCtG4WWB
/NzYilf7/h4pOh9FuI2dsfZUhHVicTjhtrySL5TVAOEAaBjnTi49q3oq7FzgcLx+mr1ZBQnnZKeg
faij/u625dX9D2lUSDHQnX9VUItqU0GNlEechiZM5TzWyjclO2UOVCikr28bW8tiUEv/j7HFVZEq
8NMiMW8lDZ7hRB2l8Mn5ExgmH/G3kUWwbjNj6PtgEAPJ1XNm5Eed6SddUbuW3Rwr6PK3fVrLLJj/
izQBOSeszsXdVCYjcVu8gsOsP0jWCZ2GA1geL2Wz3ra0+ql+W1qWOOxiqIB/cz7U2vGiYV8bsRfL
X0sKLHP0/b+ztYhUUKTtvBZeRfk+bni+NN8nye14UZh6tTUZcPV+v1jDpZixFvVyIEsqL0HkTuvi
IVEffANSelx4k/WdpKWPgeBV57LsN/LC1R0JbZpHL0IuVHmvT/wsIe3m5ERkxQ69ljkPUeUN5YaR
1S3CEwFQMPnDKyikZZbo/w8splPfZ+pXZj24EFSO8MGeb3+11Qv0wtBiL9qpUyhthyHImUc7ODVx
tkt6rhT/0PafOrV2W0X2bttcdY6lo1No0eJa3mmgxG0kICou0HScjsXU96QQ5YwkVeC4bVdsZJur
H4xhuqDHRFPJXlwSYRvUVTtwR6VoTMAI7iO0d7b0aVbrqQozVMg4dZFxLmKIKcd90YoxJoOT7lq7
6e59iyaLUSpe1tmoraWoHTHsff4nblIkV0K3Vw5IgN3NaKFM9lZNfHWNHa5GZsGJtGHxXetWTrvO
YZfW3buqyWbXLjpX1+e9FpMh3P6eawusUqwkgsJrM39VHS7uwMBAuctXxbQO9aeOqb7/3P9RKLs0
sviKyhAPahvCvB2K1FO7f5X+aIaa29K+UYHL3/ZI/LFl1nVpTHh84RH6Hm0TjQYEurDcMYEtA0lx
28La90EBTgy8YWAZ/alrC5PDGysgt6OlXHhVjqjRON03IeJmnIbbplY/D6x7DblLcFnL+zqzUBcK
TVbOcD7nfeNG0T6Fef/fGVlsf91XBivSLOiA/cmWFM/MH6V6a1NvebLY1CWNZ9IZG/qwGXu1ussb
e4eW2G1PxC999e3Bz4lBciRWhnr9ZeYujg1nhlDQm9UninBePSefu04/jap8bIryn4B25W2Ta9c0
bDOqUGjmMMlksRl6tZcSjYfWOYqqs2HS0dbuo5JGCPAs6m23ja3ubagmaE7RMzOW/pWa7ldNi3qF
IrdclrI1HO1YKzdi/OqnQsJWaO4Ao16CkfpMy0NpzCBMJE7uCTV+Tzc7hQtzyI+3HVo9SnBphfAO
/KOlQ6MUO0YtQ1JwYGCX+ksdBoexS1wr3lBx2zK0eG2jRk2yP8PLNywfvU77e21/CNNqn5nB/rZL
66v326VFsGtBcVl+AdC9ZNJ43Y97Z/icbCoWre0E1IxBtlBGE/TA652eTEXa6AgvnYN2Buhg6l3y
T2FKWxtubXfr3L2/FG0EwvbaTNpreteZXA/D1D9MEndgGZQ/wk551pmRBY3k4+3FW6MvYMtB0wD2
FoC4xXHKLCCNg9ygaGIXtqdOqKtaTmM8NbqNrrhsJ1451e29HiQ9mE7nR2f6gddpsuQhPnSOpcr0
GpT5/mCbXv4qsUwXd4oUxRETMNmmpfZi2f8q8jf6FmHWbRy8tU16aWYRiKGwB0ElwyKq6trL7R+x
SmVIag751niPtT3KECuhUw11kaTn2h91yDMGPLXEEeY1mO1J3ClDG2xEq7VoDGVRTOs1mf3iiF9x
sWpmatvaqMIxUAsUgW2mR3fFV6utTo0q7eOO8mi0NZJ7bQU5EwhQoZ0oNtG1ydoI2tyeAGoX3ay5
Yf9B1WxP6VLZHbutMLlla3HQgYq0tiFw7jTq/86jfZfGu4AXu+/Pu9unYu0UUiVDORFIgUqidu0V
yVMhSxMTRDR1PMeGcvZjaY/6wDFNzUOZJhstfRE7lrcoKBHU4sEewtBb7HZdqfUya8EeTpmTuWZn
vmtGhGOdh9AQ4wyO/FcnZzQ3IvSKjixYbTHXANA2qpTmYj31MDVHKYS9Y4QUXcL2yY+a9zmViczW
jppBOXLOvayIH+VqeDBn342GZiP8rH5S2JVMhoEx+Cp/UKc4mlQLeo8zVaehsv7KYs0rk/7Oqraq
3OummMIkJK8cQuz1N2VPJoVigFnNUfkYneGdBeynn4xH+0/yVTHKR0c0Eh0GpmVcm8qRInIc5l6e
7fzFrmevZlxLlVt0YD/f3qcrPlEZ4QklgKSory0OvKqUBorFfMFKeUTK70Oe/cynk2Rab38VoivB
w4iyOaKsy6zYaOyEKg8IY12S7wMAS5ncHDeZWCvh68rK4hhocxuWoYDF9r30vgcHZUofVakVXZW8
jXa+1W6E/5WofGVw8Z0qfQwbuy8AFVOci62niHGlcbGlI7p2zjADDwh4m7gDFjGynIbBiEqBNbfM
zmWYG5KaT6bxMiF2I5f7oi7cIujdSv4rGAIXKPn97V2y5iabg4o4BGPO+2LnF04u9UMhc8710S2z
nzw39GKjBrNhY4nObEwaC2qHjUxHh9560mzdNd4uVya0g2gn8EznzlkmR1Ga0mIsYYDH6k8rp1ZQ
P8WI1t1erbUzpSKpT0BGdZSm2PXh7eZK7qsiLc5zpBfHbjJL18+0H6VcvUfNod64aVatwUoV5EkK
Ictv06G6aiCwCiQ7mO9rRNeDqvrYaeEuz7sNx0Q4X9wyUI0ItFzBPNiWIDbVbsbc0OLiPPQp0zR/
dtWWutPaJri0sNholayWpelL+dmsin3utyfqqY9Jrz3f/kLiz7x2BAUIoSvIq2lxb1lja88RhJSz
Ag2IaRR97TrtTOt3n0TjgzXqO6kqH6TMfLltd92933bFv1+kV10Tol/VJQXuvbB+pvNZ7n/eNrGW
jlPIBM/OXAdwX0tB2jInoWotA75rUWtHp2Q4WhlpnRv5bU7UtQmKJCfHkbGaL4NmwTUqLS/JYw2t
eku/p9smJq1PCP/c/mFr+xTOFbqwCFmR7S3eJWU9hINDKfKsVtMRlX5eCvNh0h6Leauc9CvbWX5e
OO0MHSEV4lpbfN5R6RuSaHaREhv3k10d5uReq+y9NTie3Xoy7bEhcu6gk3vBB6c1Dr417KYi+jDY
o6fWH019C4aydnLgCDJlBfe50hcXUz1B5AyiojjnlVG5dq0HXqj7b1fe5W15YWVxG9XDoBa9xrYe
x6Ym5tSGpzJCxLX9qTzc/pqrVxJ3EnwXTWd047IAqxWFGilzXlBA+WlVijcA4Ckj0fMbZMjiD6Vy
N6oPUw680bHuzWrc3f4Ba0eJdwraragukyItjpIxZpATrbo4F+BtuHntqXLRkf7vjIg9fXFepyGv
srar+GyNtIvS41z7u3D8EyO8nRlA9KvBqF4bcWS/0VJrxJPwice0V9WPef/2uepcd4KPwPUtNDQX
7xFnyOaCK7w8l0FTuFb6WPbxD9WAbpL+yfUHvAX5WR6LsNUWu7CJg85s26pk1hnzk3Lp+6T+o2TR
Awfr9tdZeWMRvXW4icQTFA4Xh2qK5UhqkpaBbjpTuZ1SOkhtcLItUuV42BnZX7fNrey4K3MLv6zW
z6jrNMXZ7ibXL74pCY2NzTGXa1bI90VnwyZRWVb3/TGrmOQps+VAdeZtcwzuIiP5A8oPU9N5w/B9
dAgxi4TSl0OOzViW50ayj4OjfwiDz2UXPZpwk+am3BXFN1CKXh7XbuNnR6AMTB5vNzb+SlDEy19j
1OCcEhwXG98w8jTqmvJsF+V9UdenfEtsd2WHQEXhrgEvh1bkryB2cX6pxXdpF6fluWbqQ+W/C/Vj
gP6lloWuzxye2/tjxR2KrxqLKUTJX4FjLIYj2FY6lTz1FW3esfurr0YY8iK4bWfNKfrTTNRC2VNG
3vd62Qa98+d5UokXTpsyM0HN780hjw89EwZdv4SRYs/h1iTzFefILWlp4B3CgEt+cEajaehRQTkb
ablPhKh/E6t/wKBk6bhLdEHkoa137Vmr2IbkjE4JYtuxj20pJacodKSTXozNxglYWUTxlZg7Rs5s
EUSuTeW13FGmo/4f8X84jEavnfSqi1xzNrVDnjOwySpabeMRvLaIGKQqhJQn+tyLO2tsnU7K/LxC
/bf+JoUC/ev4x9u7YyV+QJiBN0nlCY7OMv2LfEOux1Cv0MV/tCE9104Jv3ZLMGLNE3q8PG9IARz2
xPXytf2kNvYQ1Vwn8Z091z+y+E9IdEgbwFyw+VI0/xf7XGsVo+60sj5HvXkMLGmnVMG+6/y72wv2
Oi/FCfS4aQiRL7+SH2zjMuWyCgtA2h+t+EvmQwMx3yfSl//OzMKbvKgbtH8DHoVmcK71ryazHOus
dftoS9nq9bfBIQ4Qn4bXGvTg629TIhsQMFG4OEsJkyisXZ6Yu9u+vN5j5LCoVtJ9JuJx915boAE8
taWJhdo/WkwsbdsXO9w4oGtegObkmQlOXFCdr20Yat0E1WiyXvbk5r2YVPwHTlwYWDghVzllvMAi
e6if7OgFdTYEv2+beL21qDBw2sXWIlovk64gz/VRpjtwNgtf82y98u/HTPqSy+DjtDqrNyooW+YW
W0zP5XBKdaU4Jw2Tp0JT7hjWWdJRLcvYG6Vh9m679/oVLdyDNQXLgRESqtgml7erL4V5p81sA0kb
djmDRVydO0EZ6r3a/1tp7W5UCsn1p2HjyL4O3sKwEOnnqmXGwSIt7/05sjSfjBlUQsbgijxgQuwj
0+S8KHl6u4+iNioUEKEQLJt2MDTiLle5bB2rPmfIkTDx0Uen1M4OKvrPhW255tsveCF2LiZFkECD
Zl48CHI1thgwKzfnYYx4wL3z3Th4X0RuYm849/qMXRtanLEiKTRuVgxp2o9Wf2zePoSAvw8SAk4l
3B51qVApVI0cbVYbErx/h/Qde4GJLmi7bmVeK/uBmwIz6AVy5y1FPbOsMax59JtzaBp3pQXV+lMn
Fd5c9afU2Oh5vI59+ETlkO3O3BRjSRYtkAGfVTlqieORW8CU10Myy43LYtUImruiPgUH1l7sgLqQ
5sDWMRKwXkX80neHtHl5884Gwf3bxuLjSwoyFQwVbeGoy56dxqcKZB3jG3dTJO/D8oc2IGneqtFG
9rq65xiNaCJqJfKURdite903pylr4Uw/5/nTMGyVEFeiIFpMIuCSmTDzcfGqSO0CwkPRtGe5+pCO
PkWBcUdEGlV1f3sBVzyh92Ux9orbEH6l2JUX4a/OK1ljRk53juCz7TVmLd03beRsBNkV0DWtHoG3
hz8GumMpi9RKbeg7nd6dp3z2Uid9KUL7sVeUw5C0DLUbnqcue9bn/GRERzM5KfaL2X+97enrQA+k
BOiC0NPiDbAM9NwfdG1MrYfx7ef7kK7pIZZUqnfq4AN/T9J9GNB2RMb33hin7P629dcfFOsgaCBN
K9QVlllzW5LptJXdn+EIeb0zu6l85LZ1S3MjPV9Bl9Pc4z6BaYTqGoWF6y/aRH5tN2Y/nNshrhLk
CNPqJGu5vc+RAPOiuXUOjpP5HojU2i3HQDlIclO8OYHnR4CwN3QhuUtJ6PpHREpmxi0b65zN/m4M
4O3GoyvV+sY5XFlVSmc0k9i/9CmWVZrR9/PJGNAqsod9/KEJBOnqHJb5hpnXW0c8r9CVQjOWNHtZ
pmsoPadWUstnxajkh1Lr5sdQghyh9em31kL4z5zk5k5Pp4+AU7WNPGFlMCZDL0DsIyYDUNRaOlnO
/WyPhaWcDVQQJh2p9PlTmT6m/w7xLnlw5udJjV3G//ndwUhO7TN/6Dj5n/qfuf4x8e9lM/K2dGBe
r7st6HuMcYDnY7P41583U3MDMlaonqOxKfdTLdfWk5PHfeUZoVFApSkpiG9EqpWNjYyOkB0ARE1f
YHlp9Z2a9m06o6ht9a4GVyVzOuhCtovol6tXzq5Irf00x/vafHuUBAaJYjDy8dQqXkXJQInTokkV
5axlElMLEtM4N1FbfXprjMAKGCQhhC1mLS5ObpXWPZjYgFXNI+Ve7s1acgv4O26n8dYaIOJuxIrX
NzRXy69MgEYftsW/XwT/Kp5H2yon9QwfSkU2yESY43taG3X2GI9FZG/s5JVdg5bZL+2R/xmce21O
jn2jHuxC+UX+LocP3a4wKg/pxNvLuILzpwx3YWdxeRY1ZfS4aJSzbO6yytMtRgq4pbZD0pQpA867
DAbAuBHfV0IEEmpiV6IsRYq9CHhJRa5PMUY5W5ne195stErmpUWd85xIk6rwKLWhUGyX7bwLwhli
SiYhnXTb89cpJCn3/wDKCVIoT18vMLL2tjRKPT9CUtQj1Qx7NyKgclDi2ro35ugwdHq0cSzXbIrU
GIUXXurcrNc2kfycR42mwHmc7PNkho8TDRS30Jwa1V/5zCjxDSfXVpp+tEMiAWIHKPS1wZRJxHqL
atE5z4d/whACE4pXagaqC+mruzxOPKlo3CqpN3bvymHhFhClSvpToqh9bVepQ7WORmIewCRpb49D
+61QM8dr46afNvKllZMCs1wMvlME0ltffEgny8j/0GU963Lw3PYQT5Nq35nIS5Ay3N4zrxNAbjUd
zDI1dHGVLmJAMkhl3SNfg2qqHn6rzLo/qFItbyzeuhVqeeDIUMT5FdsvIk1gRMWsEIHOQDkjN5vK
7i4ph7dDYJFyII/lRYDuL9nP9ScahrYYUivWznbKOGhZ637qYdB6FeCtjeO+thl4N0EfBO1H02vx
gUpOWhInqcbob+P7OBgfJ6N9J/VbY9BWzXDrk3yQOSNGde0QxVc6XGmmnZtZRSVjDJyjKGLclZU8
b5SqbP7UdbsZ7VcU/wQYGpeW23sOZUNqAlM9G316AovhadVfVS17Wf9Bk6Qj/7u971Zco2lC1FBg
MjAUcfGtKstSww4O8bkbv+Rz6joQXtQtPYPX247hyAxM0ZHLoDe5VOToEC3sMnngHIW0E1xJCV4s
4Eb/3HZl1YqoUtLwIiYtuUlRohp+rlYqrP8Y5b1cU+ujQjj8cdvM6xXDmV/YKYRlibYiEl+coapU
2qDMEEdsrTTdxQ7Y2VSSNa8ylXF/29SqR+AwMQIYkyN7baqIVCUfmpZYp0fMlW7HHo6qZW+U+tat
iIk8iMuJR9m1FWSzZtsOe+iTceY8Q3OID2Ye2rvbvrxaNqSnyd2BkoNFpOixWDbdrpQGeEhBNpDc
RVYLnKBTpL2jbr3ZtwyJE3bxfczK1vzcAB6Rmv1OzX8Ww5NVRm8NpHhDL5DXOpAQ8MaL28/3pyaM
RNWwMFsesEXxKZe77K0fRhghgUAog/IDhI9rT+pQSiXfpqrc9VGSukbQRe8YuZdviSW/2gDCDo18
vo3owyyLD4aTIsXg2EA9gsi/HzKEwmBGb42SXWYolDwpQmrIvFG8RiRzsc3CNrPrDljogzl5pZJ4
XRe7Pq8EazqOwRvvBWwBl6Ob8EtcAQLV9coN5mQZpeEbD6n8wW5Hr9pZbbuxoX89+C5D9S8j3G5E
TZI99AKvjUzpBLoSMtKDHJuSq6Vh/DLrSFr3qWqcqskJ/m6tOjrNVW4fA22OPJuU6S+5MwNmRtXp
sZOgfYPeaU55mZKmZfo/ReFosDliPdhSW/j1iFj8Wt6v3EpCT5HwuFj+/0falyw3jjPdPhEjSILj
lqQky5Y8lavs8obhmgACnMEB4NPfw7qLz6IUYlT/vejuaHc5CSCRyPGcmky6DYo8uEMLWxGnwDbe
W6iHxoin2h0KiSoB70Cz6VQDnPEgE/eelGpndB7YQ7TVp7eVHTSb1K/YvS9levSNrHppzap7zoug
TkBpaOymiaU8QbHFTLoOjjgC8t6VG8dHCxX42XNAkF43KksHDUeAAGP29sHmimro4ghqUwPGChbx
bpjuKMjHCfBeiuxBDN/+b3IW1RAyIlGrAMF0h+RCVNU7y5Z7o38XRfhfFoSB9vkVA/2DtzBek112
XQbEhDvfBY/Q5G3CMnuvnWYDCu/t9TVduI9wav8namHCtNdXZsGC4A6V5McU7Yl+s+30sXPBnWGP
K6bs0kGFyLjBbYdndFaGsPM+I4Pm4V0+oIt/RPP2XiJAvAl0f+/42lo5r6VFm/UC3IlI5mEXMVEw
f86nN8AcCEutCuLGNgSepVf2SWtna/mov+2wJ3cK/WIIRRBvIgBCDL+4U6KiDQ/9hh1GG1i/MRq2
03ozsG54lXTwMTvnj/aHxAsOC6RzpmIldQ+gVGV3OhZV2L/0gVmypEWnNVqtR+HCOzKNEjktXQkH
0P9UTz8Gr8ifaChB3M6U1zpxh3bTaSMZWijuzLolOQq/YgjvsExr3JgVtZ09Glhc8wajFq7aZjZt
gvgftcdDEAYcegRGyLyjde50hwuU8qwqG+mhM24Lk+Mxb3a5vfPHABjpa2OCZ32omHs5kbYM+nSf
pb6l6CHkZTQOwVMeZjdO62K3SgNj7u9Dg1FsAiwbWbxO+E8c18fph4021nKdZ9fm76egWoN2WPB/
LeNexDbaZWBaP2T5a0aMzaD/DOwFcEF3g3q7vsdLT+bvqpG6xSSmgxbUM3wu4PD0spooWk+bxE5v
VeFHeq02fnYzkQ0P5yYc9EbMDs1ia0O3AgpL5WeHtgiOffottcRuBIqV068Uu87giLAcSJqDDDBB
eMh3narMEIZpygrFD45l3Ll+NW4ICw9dQ6ovY0P0TqhKbXILkz4etcSjYoHcaoa8G4iDhl3KTfvJ
HI3pUFlw7Bq8m48pnMqHviTP1RD6z6McMbBw/QjOWlPx0eizBe8abAkKxOZie3RmlFlDOD80/Bej
DWZ7dWJPzg6xwRbEjFGj79DKlJSvuKO5P61kBi+Kn9vKMe6CD4EDdbpnTcWqVpsuR3M5QISaSm4w
73LbuUNECwszGgpGx30EwR1tX3vpJIwPawMjFxQ+/PwJi3eisgRwPF0PmBz6g3IEbl2UGskAtjay
Rgg3r2ZhT+HmmsgnIUxEHWxhtpnyHbR2Y7WpvhmbPyqdIjq8F0B0selXF1hN1w/3XPVRiMLO4hlE
ZIJs7+nmjiVBw6rds4OVHYbAi9sgS8rQ3bjFj+uCzi8yoBxQfceUswmcj7MuO6M2g8oh7CBGOw4b
OyqMr4VcAQ28tJp5cAMUi6CohU0+XQ3Py64fcpodmuq3YcT0qQzvuvbj31fiAPxg5qrx0Xo2K8un
h1U02rV5LzNcQhnndZIDJ8PSqzWGs/cbSBTIUmEIbyaUg4d9KsbwKQFVu5sdiHr1SfFo0mpX+ew5
aMW2BttHhlbw1nkLaa1AXtw+TNr405hNZPQ319d7aVNxbGgI8JAgAafk6YdMStdhxnM+41PX9l+A
mrbpgbK8li2/pCLQjrlREToJksxTQXnWsCYPRn7wDB6XYxb1roooX8kuXVoOAO0Q6qPnABmFRVzE
nMpgk+PwAzX7yIC1rKc+QowyOCvG/pIgpNIx0DlDe6OV+XQ5aJW0vEm1/DC3rHp191CTCnQjT7QN
ViRdUpXPkhYbZ1qDzWha4YR491hZxRjNtjy5rgYXhSCpicQPMH3Q8n66HNtpVBiKnh+4X/CoNfiD
aYyrkGhztHJq/uZZKGT+QJ2FUG2ZzVRNVbdtDh3Q9qB2LYMzp8LJTVqggEQtCX5qg5iRT91805Uq
3KRjyFfeu3Njj8cOoDNz0ywSP0vsRcdOFdpVTH7wM5clRhjctdIeN8wkf7Ss3UQ5eKiv7+0lzQeU
CjL6f9Gzl4x3yHe3KhWzTvJwhwgCcOZhJmKOmfuVxV2QBPuLwV7wEqGbgyxOkbK+rx1u8INr55sW
fNrp6IJwNNxcX9AF3T8Rs9BIrzb7Ziwp8IfdPxWOCXaYiDbmmb/yfs0WfaEvs+MWzuyzKPEvc8VU
+N1QZALot2PYbOq0pGOkp/CHxwsZI2kOpqIgtSKMxI80setRr9yKM+AkVPxPPmBpHY0MgB1NBfR+
y3wDgN2uN92HXBs3qemNkQqce+6R1wZEAroHBADsEd04HGh7BUfdWOWFGaGUsgbJeumYEfjNgCwI
oVGmPr2sZeXmecnxVax1I1/xTT49+7X7rxEt1k4QAYFrfC65LYfyG06A0dhh86Ulj03zwUBvYmc3
IQKR6+p04UqCTABVDuScEWwt5+LNnvhjKgtx6AHVkEes/GrJ31Un4q/X5Vzats9y5p9/etqzWnqZ
GebYNtJuLKeLAMYmm7Us4AVLOic155ARFQE08p1KGckQ8rEFaJlhA1ymHeoKnuy4+felYN4dLsrc
MYtM4KmQgrZESreGuZZvdv6N2zct/3NdxKVLPhc/gfyD3nggF5yKsJoixYB6AxH0vkifldj3aeKt
tStd2q0Qo7ioPMEpPgPJbHqU6pULU0Kqqf7NQyljDLp4a1jdZ31h80X+LGdxZVpZV8ZoMXGo33JR
RgZGWqwSpAppZKJw1zbmLi3y2xxVFaAV5D67Ly1n5T5dUnNUoP5WQTHSv6wPyKzKpDtycL0YB50V
DyrvYnDpjYKhgXANB/OCriN+h/c/d13MSeLT0+tbTFD6HMQyhQLIqPeHyjLKfXdFDS/oCAqGKKmg
4DEHj4tdHYyGjWkLlqY6+GGCRQvUZOGYY1v/lTMAxweKHJSJUClA+LREeOA06BupgLVu9S14J2g8
Tbe6XJvFu6CMkIJ7C/TQefMWt2psykxyHzQqLPCgHzQ2ZfsfdgyZAdT2UcwFRMH8CZ9sUD5i4A9Q
TUAkb39m09MwgLlxaiKxNu136WQ8GAdU2wGAgOM5lePx1EEJNsRS4J6SkUUONo3kOxQv/93nmK8u
IMIwVYipp8WKXEpa1aE19uCCjKR3XsOKAt3q30O/2UjgGYLPhiG4hTqLoRnSYgBMoos+YhpsQvpg
sWOTr5XWLjgcLuwqyNTnCgJknW6bW2hDyQJypAD8SiY2bZvthdcknTwMFb1lfXCLmd3ddVN7nhWY
dw+JgblBFnu4SPIjKWoWxQA8xMl6FCrCsHf91MntL6d+vS7oklbAniN4xnwf2r8WyyvNujEQxWMb
Bxp7xQ+MvkSDKePVUP2S+ZnbltHqhQcd6Jan+ziYLZsBHsEn2/FflYf5t8m8cz2ZXF/PmpjFhTWk
qZg2AOQGyPabsmT7KdfvvsPXno9LcvAUYiAfsB6grF68haiupqScAEs3gnEk6mVRbMVI5zyK269o
+rwzC5cX/DpI6aMNeo5PFrqAaghqbtYMGEe4F1spAYmAv5bxuqAHAMOE5+hjpCdE78/p8SjahuE4
QeEkCMSZ60eGtGPkQ1GGXbEOFxLbNkaekOGYgbDnHNSpKD9ogrwPgJHM+1sgOkRoX7Hz1wZIHzXK
Fj/N4VZnPwr6gXxzY7mx7taM+sW1ok6KwgxQE88KMzxtK6JGAvxk88aH01ejOy3NYvofnihMHwDF
NYS/hBLzIlSwrMoNBxNIcmle7KrG3iAFZrCVdOl8QRfaMYPEwnuYl2It7WDvgaXI7FKATBL0vk27
KQeKN3nq0m/G2sznBaOEqj96gYHLhTzVMlbvGtR9XAFFLGkaRENBeRSGvNgV2lGgP4LLWbhEHjOd
5f9+q4GLh+HgeRYMMcF8op/eSMRboLrGXwffATTR7x6coP9e4wA0HOJJFM5xyzCwdCqCDAAwZJSx
Q9/9qBWKLG6FnsXbQrMoRAr6n60UkirzIOsMBInhnoUwpSWY6HV2mFgdl0CHo+Aa1E/XhVxQczS3
/G2rQusBxkVOhWQ++CNGBwlF3332Uj/pjQ9ePVfjWv5kTc7CdAyobNrCdTLMcTwVU5+Y7h8gTv+X
qo0N84cM6Ww15gaE0/U40iJAAw0zENDmsQN/3eYgqQBam7mGDnvhTp1IWgRsGMlSrTKCDI2lfBPA
V0oy10L63xKRLsT7NNRrIH4XnpMTiQtTEfYY1UQSLgMjARKuhAN9Af6mtxJvrElZWF6W17y0QN5y
IDJFTXE0sTjvQ/X+v79YeOMRwQHjLUTKYHGXACeQCjcoUT5pXbULLXEzEIwQXVfvC9YIQlDxBpgj
3MAlnxeIvcHZaCHgFabc5M4HKdu4Nf0bwzp6OUngCa6kni68wycCF3ouRuma6LLjc4IeQ8h/fKF/
XV/SJQlwzVFn+BtznPUMgipAph4kICv/UJLxBjwZ366LOFcBAmfFQv/W3CQAbvXTS4QEYaqsAjbc
qIO4YgKzxz+Aan5dyPnRzELAFIDgDGq7TLmjXw8IB0h1Hao63eahe8/J18xz7phSD6zobvGQ3VyX
eG6DUCfEA4FSK4wE/MzTZbWp4YRo2wF+7+hFAx4i9UiDl1WK6jUxC8XO6rQDNTqAbksPTIDgRs8k
0gMFeIfa8Pf1FZ3bIKxoztoiNe5jCm9h7ezQyANujgWqdA+gW/rWgd+hVvJ+qmmk2NpE+qUTw5Ac
slPw/ua22NP9S83egNMG949xlGIyxNGG+tY4aGBuuz9sKtbjtzNFnG+uD9getOAh07McbDKoDyz0
qe4PTs7bRKKZIBFiqG5Ir9TKxb0gCq860AlQaILXucxJ+Kh3VppZw0FkqXMsVP6mOLW3k+/2K4o/
m4ATZwyVDMubYdKtueVzOXtWpLkn2xqSoOUgk+jNfmM0DWhtStHdoNzNY8Ns7a3jyjBRQllfr+vM
mf1YiD+7BZ4NccNwQLkkMfw6Yfn+uoQzrZwlAHwDTaCoZqHT6FRPhiZljs7tAQhZWwokLt9+oUlL
7u21wtDZTZsFgZYAgTfS/DAkp4KqmrdOEWAnpXeXA54xBQAN92M9/by+oIu68UnOYkFVmpk64w5O
jDwO6scYHCvy/n8TsTAaU9cIi1nYs878JsjRod9y8o9IQIgP0WkKi460/DxYvTAWjGecqMAYDmam
IhMIHIqsUZhc0q3PIhYHYgm/lIxARMff7e6BD8//vkuff/98UJ9c/LyjWmY+HQ952SSV1cQVCsLl
GuLumZ2bNwqzzRiTmuOYJblGViAZCTT58VD+Qt0h5u6LLHYgr2tBYLnWR3NBtYC7Ad8Ec5swnsuu
qaD3R4tQrKhun0r+kmM+ib9c37QLt+SziGVqwO5rNNQ24QA+MQl/7oME31VgxtY/P+hgIvm0lOVj
VFV17QvMPh5s63uV/8L5N9WDBLTIo1Wt6MEFCwNRyBoipwfslWV/IYJ229I+TqgDjqKQaMoqjY0g
sQHMW29F1uXt+5+shb3ExC0fB5LhhEgcjgHwxxHsmRAZrsFZX7g9mA4CJAWw/ma8j8UFpaa2dVDn
4yFD80HpTNGIWOI/6AImRWf3B1wJ5sLMALZ16kRdjYfRBLct3QYMKV7vxlHFiq916YTmRAMYR/4m
eBc3NWiUOzp5r9A6D1RMtc/r16D8PkdiVr/y3FzaNiD2wqcjKNGf0RLavKKj6Ug1D775cQ4ymLhv
y392fqDdiFPgc2McBBN2i50bg8KvDIUFMSLuvF+GTZNMv9p0Y1k7tEGskNBdMgufpc3b+8nQaUR3
oRKDQsaVJ0UFPI/0aeiT68pwwRHBkuBZAXMMt2kJgdJaSOfKrlUH3dxhKh8AQECjb763TUTSX0G+
dfq1ZNeFo0LaBCkN357R95ZZPUm8wTAypQ4jIElRhm/XcKYu7NuJgIXaqbGZRG+M6mA1uK3ukcFR
RZD8z/t2ImShCqQKctPpIcQTajMKHiMnmdKNcEmU237EZy6IlaM6n1JAFRIJJzxLwKhAbGafKkRa
lS0wkKF+6GFGg1JwdISdYJq165HhwLACeGkmP0mL54ZtiHqZyq2sI5Ql8zA286Tpwa24rYZ074ga
RbBdMG278F5aamVrzobg4WScfOfCVeImApYa3vlB8P2gaTQRD+GB3Ay9FwmemLAGPoAJTO/b9TM5
TxgvBC8OBUN2fCpCWIFAHnKZWNiXMZujhfemfyNZtTGVG1XhD0e4kR6CKLBBBF1vVr7irFNp/gqM
DiBrjB4IxLanxxRYtHfQkKsOGcrEKq+jFonpHMnIwo19FQ3pPe+2PYDvVuRe1PtPchfbzoB0abaO
VgcSfgT5Ln80hp3+CgSsWTnY94G+y6QeSDR1Nv6ZxePKB8y7u4hpTtY9X/xP9gqZDtAwMMhX5peQ
VlH+Sp0Udd2VV+WCxQJuCHD3kAdDvWsZpNm1S3nuYXuDzDyQzNiM9R/MKW8nQ8Z2BuJB9dVIV56X
v/HY2do+CV3Y4rwfOwbgXXUo7eIpAOSRi4EFXt1ivMB17+gQB/Y3x8/3Jm4cA3LLVK1kys4AA/5e
KlwcoMOAeAJ5rNPdHVuOyX1i4fJ77tZNi6QLH9N+R1SStscRUp8tva/Ttbaw88b0WZs/yV1olTUF
zWhPkCvcotyR7qUnYtOl8t1qto45bHpf7xtgC1GSMNHFZQvqXOvLwAwAalV7Qe/a6d0Pj32e3hZ0
7cJfVDkgE6OogccfzuDpprAgFAAow8cBjHs/Tf0NbWLAkEfuweM7xo7SsfCjb8Ss4hJ+FDWiVuyH
CXxX7Vpj1YWAAQr5v09ZaH9ZVEU6jfP5gHRnoruOxHlBj60RfkzK3QSBsdLbefG6owiHxUM3UCQ4
Xbs3+UZVU5Ce1P3OHo6u/VKTFRHnVw3NcyjQY+ge/4Kw8VTEpCXJdG1pIN6XL0YbS8Ty4MED+HTT
VPBOv9v18Ou6FTtfFSTNDbgeSs1gylhctEaElbCKALQfeCUAf5R6Ekhw8XUh52pzKmQ+y0+WKgRR
WOnlnj4UQZzCpcLsnsUTudq3fK4TJ3KWEDSCjNPUOq4+8BfTi8p2Z6BV9bU1n3p0S19f0oVHd5aF
NtwZ6msma1ysaaqa2jOwcQ5/LTHvsSuLrQOTmJN3YBiEGGskyl0Revmw/idz/vmnfWzUkBM6Qqbn
bLsa4x7gulRro6TnUQSGO4AtNPNI/M3NnQrBVLwewAkMJRRbHv4c+c7v7uswDguy8oBdWA7mlgFY
gL7NmeBtvg6flgNUXB0KKaZDzU3sWP9Qh2CWaDYrJzUbpdO3BM42qpPzxUXv03LUp6+7To0Tnw5+
9VA9A9k1FVFRI58ZZeaDCqLOGHBqa9OgF54wiAX+FIqiyKWeefooviAh1GF1k9im7Oi0oLVqX4bx
Nn0WmLf1jY1DNoajbzRTCAN+XF/1+VU4lb5QFa+oprF2IV06GG6v7kqMo6nYJS8UeeQuu7ku7Vxn
TqXNBuDzSTYol1aAHT2UWR075lvjveo31FjjcfzzXyShSOLMaEhIeJ5KcmSf45IbGt1lX7jx1Uzf
WfuHpL8Rrl0XdPn80BSDFgEgMHrLaYsgHHrMV7EJ3RA+cNezjWiyCLbZQKAjhy3KgXWaJwMaBC3j
qX4f0Ha08gXnji12FXDRmPiA+4URlNO12kXfFW0AxdXm0Zi+yI8qJm/ETLwswKzEXmHG+LrE8/fn
VODiQtqF2ZkhhdJoL/K8qLd31rR1HJSi8rjxb+3n6+Iuag2CYWAaAt3yrAU+mAjvGGsmNBMX9XOQ
Iv36YDeJcNjuuqBZKc4swCdB84d8Us9WloFUYTUdwvR7Fv4QamUh5+8b9u1/v99ZvNu+RkOlAEX8
oZsweOs0kZzaCJVCpvfXF3Le5I4CxmdJCwcMiNUAj64gyTHBjE3R5Dsl7rQV5kuVv5XpS83cTTvs
bJPGdW3tUSmItdx3/Yp1+Rv6LncUVTAgMcz4sRhEOd3RWpa5zuUEQB2aH4H6VsQdkcGNYZr5prYn
41iMPaCASznElVdvcr9q9kXbc0SElGyvb8ql00Un3DzFA4gazI6efktnDpZuMns6ZM1Pnz2Ua6WV
c1OKuSHwBgIsxIFrvux5Bwdamta2lx5oIZLAwLP76BqPXETwcMd/RZVDrgs3HT4z+oDR07PsPA7Z
JPxK0PTAyiZyun2vV3T1/NIB23NuSAL2go35oYVRCcYaY68BzJYCAmrf3BcbIp4cQGB0K5duKQiI
JKg1YwTQRloVBF8LFQHa46CamhgHA54lzX6V9RDlwAFEO3xcNSvClmc0C0PnExwxYC+gxLd47jrd
tjbIB+mRpOk+UwEGyhpj20i4YRRs3dye0Dy+FoBfWuFnoYtXL0Xu2KsmTo+d3JePUPubgoIgG2US
Nq00iJy5m/9/gXO9bcZiwGjlqZJ7snd43xsGeg1V1NMXb9qN4w09ZntV/6GThV65X9ev1fIx+CsR
bGLosCZQGHde/SejqSs79aWB1VndznaTRpmR+Ya8b+Snz3rvZ2sB90V5sCRIMkD/gat4Kq/COGo+
CRzhlOXAzKySZigjS1I4LXvylRVf7OwrTTHIc4cSB58HnOtYDruhZBHT0VD/tqe1jsilXccWoM6P
ZDpBHvrcylUOFLgfHXqk5a7oHyR7UukjqiDR9Z1eGrC/YhB6zcl08Ngvx1BQ0s1KGBnoUTB8T7N2
T3ux5ktc0FXUbNCchYAF0/VLLI+8DJres3qE6O23IXhHOBhVfdLpn+33oPmqZeKyuB03RvtLHgQ6
jZsoK766eMquL/XCPT35jIWHEYQZoFrsgR3zFMQ2GKkOyZNjJKK/JWLH1/rdz5I42FkXfS4YEoYl
mvndTnVqBGsJYd6YHUP1xXaBwnU/0jb2UYtlN+IBXtTRXcMvOvMbZ5kowaBLHPNo6ENePNFGXqDf
2JuyI6EfIwaTa2RhU/lQANbkbVR3ff1i10ldbjynjw339fr+nuEALaUvVmwpjM+rUGfHQh7AqqlA
ibRt/VvubLMnVd6QcOs0iZe+5Nkvui0iFhzMNKmClWO+cJcxBTJXHNC4gurQ4pgVJvFEjaGWo/Be
A+ZHqRu7VhqJ98oHK52VbkogF1xf+TKYxNsPvChEkhhuB7jXciBkqjES2yMXfRzqlwzgr3WLnOHN
dRlnF3WWAZopwGBhigLIj6fqlDM2YLp3UMfer6MRYzqCr4WNZzsHEYCImQGE4BBjZuxURNCa9jBq
qo96N8kX10jMnwqc2tLESNA+LNdi4zOzsBBHTsXJIAAscwNxVf1oIoe99SNbRLyLQga8pBf2y0jv
KrRTSeOOIqOCyA4TWX299rqtrXre+E9vzcC8jIcjPqNr94xHOZpU//S/jZ9evwHnaMliew+MmTvn
Ic+ejDoyk/JttSvg/OpgRg5dASBugluL1qeF0qbDEAKndMiPhY0Uzl7Kr7Iqk+Y9K1+tIqokioLA
LgUqgz6OKeaNUOGRUScjVD5CvtbpeuFrMD0FjDJ4tGCKgQU73RK4L6W0SnDdZGWFBHfV0CPUWyRp
nZq70E67je3SZmdp1W26dup+OqUd7suwKu7FjAWY65Jty8DOMPKri90oK+OIeR26mTLTXLkX53cP
3+pgtGh2kWeW7dNvVbYz+ZXN5bGuvvdEJkPxhau1YU0gbpy9HrN7PzO1AogBzv4SYcumQvl9r6r7
xlbsqygCUF2ZXdc/ViW6u9AZN5l801MzGG660GhEDMbIwt2aVo42qJoExm9fY4I8kWTi951OSRZN
PZMO6MAawObAoqfRAKrBcoPakXbhV2T5ezfVAY2q0SjfhNelH2bbDW2ia1G+++BIxjuqC2Qyszyw
26QcTT8ODH98hdkHLndhcP5QlGko9hZpyi23SuAMdq3Mj8pT7JUXnhwjt544PLhK16+84UO7hYOO
s3XywWm+qz5049JwwDZfmyV5m+hMdDeYgnzx/SFgscebRiR54bXqxpdW8Tt1e8riwhsVCLSgIKCa
yYv+ppnaVkWtpYIMP6RPYWHlQA4rHedVy6HMY192w72YKuc9cKecRQEHLXvE27EtsENhnkd12oB0
2OhgmkrADv6EupVOxEtilrEbqixHzby1/oDSF0MVCuk9ZLfgzjaR2cu2iyfP+9JNvZC/emBU4SHG
Z+wwh0LKMeLmhJZkWtdAVmmAbkFiXyD9sq0KUhr3fjtV30pAt7EdTcfyNVdeeQ/DWJoxr4eAwxpn
GDf0HZb97InTY9C8zVV40CqwwBNj8/AW80fEvZmwGPHs+J0zxBx4NvB6enCmRmYoxqMPJmc7mbJ6
LKKsMZwyAtQhzcDdztN3CZWyDhw43HXcB/rXUGlPfVfWPD4ypEO9Kb0BuAFWScKoz2A5GCa4srhG
zV3dtGpqmhvJep1FLhcoaHk2B82KBgGNHU+1P2Zx45bhL4tJchx8F/PrE4io3A3gsnR7Z+QT+cgA
ACVmZhbyVYBB0o1TBTSih8oaZfMs/Y74SRF0MIzSQFncF7Avh5yUnUDRqHTfOk7BCWt40MjU0AAP
ZjoY3vCnUmB22eVEbwYj0yVq19oTUTiIwdiQiublhivmVxHAJaE/uFBoKMnNAUDkiDKz4FAIj8ag
AU0TOvVZUlD0SSPoeg7AR9+JiPltK74UGBoP7z1/LK0aKCl8qM0YwxGGZd4HqSpzsq1446ZB7ARA
6fsxFahXtElhK9K5UYHu0VFtURQcjP4pz4XVWI9Aa6PE26G7rtDdpkLNiWlM5AW8t8SEPocp7BSB
sTa89w7NwXbc2V5LbgNHFJgGa70RAx4Y2r5vKyuEofSVSLq+NP4ABE0cvKCS046Fdv5YF7gxgKFt
AIHGRNP6u7Tui59ajM6YKD2GOepclg52Rejz36FQXn3nTn7+G+DKvI9Df8jdqJY6ExhES+s2UsVA
f1oGmiwPfakntnF7MZh3VqDQ05D7vcSvBQ1GeN+jlOEAmo2G6BvsrBGFk1IHxXw0qR9hptx8oqpy
jE2Fuu0XVgdtEDdIdoOpOxuAu896nzbH0kRPwI1TDirf+GSUQPH1WPqRF4PK9lPgdXBDBfG6JHAG
4KLQOvS7m5CnFnnxCU3Zvqc2/Vm3vGtByyGmbohqXhCdlK1O0dPd+2hm7Zmh7GigpH+j5WgBSTMr
+Z1TmHoTWJMDfhzTRVtEzTLvKSRhNcZot50xGY2qs3fuZE0v0pR9Fpe0b0nEwy4cYlkMGX7pwH2o
dOukP13S5L+NlmCuhCmXFBs3F/kYjciTshulHczvK1mh9BMYnYNSTDWxj5FJF2j5svNvFW/RhFBp
DYfGGDoP70PYSB3l7gSkcMtnxq2n7ADIjaxnIF2FZ9THtYaziSQWm3iSt6oBtnhOmBU5oumejdZX
oCZEavGlzC10uGsbk3GbWvveozZZ+6HKWr0p0TlTDJzK7Dv8Xj9IOiqDw4i34Ae6kos6Ij7ekDvF
0+DWVpaJriDUWPGlZgs77kjqs1gEGbB4KtKjUDG3QqCYgTJnRCy0lLjdpD88bSElBRxT14lt6eI7
u0aXaIagNcvjNs2Gn17p6y+U5nafGF5nRmzksNgVNzCb62hAL0dBblVfi7JEmR2sA4zGGTd8HpOp
qRxcgXAoNj0rs48iDXQVSzGAVsNJ3QKufdWZ76XTDM2+o206JWYZgkukHX3/u6A4PLj8yj5yGIWE
+p33POLthP1rOIiAFB7dKW7QC/WSe77/FFJ7+jV5Kr+F2TfYRpljhr1tHOMrsGbQZoIXR7CoAOxF
GLk4MgB6ClaD55oMZtziZj1PReu8TCw3WVSV/XDfAYVj4wkLiNId79vfGYB5oOymg4p6TUAkV1ht
/eLn3d70UusP7Rrb3FQO5ZhmcgWfIieACXVS1R1qw8y2TgsQj7a3iUZFs9Te3nYGbt4YU8UrlMpo
V0WGAxWNAArv5XheuvLR1Sx/QwLEDZMWOKFbZ6IVjEdpiDFqaI7svknEg9fY4s6vVZBHdj9h/gxg
GPJPUdnTH0kakcVmZjVfikaKJ+kF4Cv3DRtLD/vSBB586k/fwNTsYeYa/xehSoZ3U9Or2LE6EwFh
KtXX0WDIi+Hpls+hEPVDGDRZGnuD1F8ypELHXYqR6+/+REzQFbj4CJxxQ36X3GZuJJ1S4HW0CExT
NQKGFPasyG6U0nakiYWsZRoG3Z9MozTjiTwAR1Hl1GMU0kz9VK6fip01orMbrVOu8dEp1y0ic8xH
P5rM2nuWWuFN70MOn8MauX+TY0d/t9Qcjt2YBdbGJMr+MjLnh6phBTejNfpbS4chkCE6DapkoTr2
amah/V2FTn0/oPW/jfoxNEVMzSybkgYDB9/hDoeY1nXAuxjWSB9Vdo1p4ToI7T6aRq9oY1O7giaA
igHMRe3z5lhZmqo4QEs3MGjtqvtqzymbnDq83fh4BvwfDQo5XWT7GpB0EycALUamoNMRY4H72GDW
NLt1GFw6VBuLAddPZPbegGej0RyFARZ4DbWxDxWoNnDFOSCdBg5D3cBhqWIB3AtQ30lP/caDAhiC
qswE/h4Y2W3tFfYXq7JA2QvY0272AoLqCV6aiVZGLXFzC9TCa1nnv8zc9VlUz3MfUTgqe88BSvCb
GtP0yEgPbHwXw27RVAaFvYEj03cJQt2iiRictAdpTujDxSPNfyBL7Se2Wfs/weiLKQD9/0i7tuVI
cWD5RUQAQki8An2z3d32+O4XYsYzw0WAhEDi8vUne8/Luu1wx57zshsbG2E1IKmqsrIyPQhQw8li
GteIv+WStLIcihSXMWAzhswhERloiOnQ9NX7gkx8jANGagt0FiLMrnuS0nS40Bvuz8F7QAd1d1Ia
BZSbz35CFWmOSIGjF78Nl2OHhOPV+nM0xoT2rVoNrj/O8RQSCeQKXBkKhJTUBzSY8z8wzDK/QS1H
164ZvRlsOKhKxVo1JxzEBHJVhuAZbfumsoeqybK/0NY6SMNhfufXyC3jsQ2NEy9B1z+7xq22fouB
syTimRIrdOiih8gfYRTFAuNYhJ8mpFBXisqfkfXDtxKXQhd7/lQj3UFIfPaDXNxnvJC3YyTkqlkC
yNDmTYU9EBFzMgYhw61fI9R2iBd+3Jd1t+FBjj2BlgtHysXMu4//hKNx3jWJVmx65GGP/W8wK10k
Hnx4ihh3TguHiD7S5UqHTeAl7mJd6HU1pvuhKxdbB73y9nUMKa5wMdss3PqG20OhMcpEBsH/UASG
e7I07JbBEZfEYmznv+HMIbUhOVljnD5bNoFT8SaZKr+uExWO1tm0HUfTx3Tz/K4CUXmI/zXH/aCV
q2LWzn4fmwGDTgdnJNMWuthSJs7A/H6jBiLKd8cR8jXyB/hPxTRSJIKaM8RlE4NpwnuTQUt7Vfgj
3hcm+6crxaHdmIgW8RkUSzRrtdvT5RHB2Mf8adPr186fS6gXD4QgiNb1kuTWnzK4vyz04MsiKGPb
0u4YQYxr5xaOtyRVD5VubPMAca7BvcNzxp/zagh9pATg85FW5j+ySi82aaaivwKZB5eLboWYEcm7
rsCcVt/fF0j8g3hZPPRWtEaSGwfaFbewiYt+zL2bvXhmIrdzPuDOqLK2OI6+YPDmqnL2U3go1HMn
MBATpRyM+xBKmoUT1VOsXKH1umVk3pKlz5G6z0MLNY9yCCFhLkqA5lU1Fu9BVgfR1SJr94Hasrhu
pml5Bn0LgEDFbIhbqZqRP3pNE6Vw1iXXxiWglQ1ami0GVUI/LauSYPfMBCZStuvxVSd0cVWcszwA
Ku82vRPXWkz3jhNAQtjk9sRtl/UN4U22cYR5cjR3nBj+NOJWDXMrVu1AdIUXmJsrDTluPwEFBEVV
H3AGETvi/eFSzHdNNrcEW1iDy8kU0bA/n3T+HHQC8vYNwucD0Rl/R0/eI8mYddBdrHlv3nqnHV5h
yjm9djTAFen7gx63egz9J8TFYTdAwTiZuqL56bK8/AE219DtCsc2IvFdRPYk9zwDgq48rd5jdCTt
y5DmCQvGYlwrT7PnejQ6jJuBOE+kypcr68z6RkeuBmiWuy7+RJjxNoEMmZiSrGvAmZmWpStXCAHt
wzQvyLk1XWgY0yYgN8vSjjcL9KFZitsLOXgwUyvjqITeb8wRPm+GANtQ2dGJbR+MNzmr23dDW16j
4hLSSVCsRG9MefxXa/xJQWigJQ9Oo/uXoHPcNhWcAgsuEScws5MZfKZy4XeGlrVMXeEXpx4gZscS
sC3n19qtzT2kLiXwP4K8cQXYgC/pAvNqdSyipUOgFHnhr8pGOybBXL77NLcO0FbCeqhAe5qgARZW
0g83WctzmgQtD+FL0RBYvU167u7ZGIIV6CpVkwRKgu6bCWxxW2GCCQqyZHZAyunzPF/JeQnqeCms
gaK9362nCfIJmEBCtqybqnLS+eCNTqfTqB24n858WbaZbvLjkE/6yR/hvZFgzj57GMfMU6kuyhKx
PsulWeFOaa5zBWwnrmub1Ym0OnxVJsC0qIcoW6cwKaqfocAy/GasENNeCg3PSDZaw1dw9ihRD+Sh
08clNtgfcRpSiEe+VDYu6kaRdQF8x08M6uR3iNfkcu0qwdbWIGvZZnAnKlau02c3lRL0fTTC/PTL
ME8VJWadB332l8quujWaBtAlR0cROD3agke98GFbBiXkw5fQgcky4fqtywxgD9NBZS8FZ0b8VLnj
H93Rnd6yUaFcZ07g7viCXZWwpYNR2SADslt6N/wJZZOZJJPbVPfaAjNZBUugVotrI5MaWAIi1JNC
scQTgELh7Cse26GevDRyxu5tIjKCS2AF6640t5kLVbC+JMdGWdCMirEgT/90urdaV5Oz6/PJuGkF
iXfQoCFpKdLKOtVyv+SVBhQykfkpsCEFX2hRgZvmUQm6b1uwuV4ttliQHedFueOmz4Yr+G96q8Xz
q91Uj+IJ1epyyJ0IxYpc5PJbBjX2uoTgBU/IYNxyxVVTVinemLYxcJiRxK2SQ5sY3892lcjHfoW5
aCa2Y+iq6wwYm5967uxsph7djST0Ro5CphqyMekKWayLKEdLB3p8YYP/Sae7GV3SYsVayNHEflaK
EHqReeBtF6RrYCrnY9leQdqkY6vA71iil34U6yLou3pbDpbLLfAeiHUAuPzZw6PKi+uhR73VkMwF
KuipMnV73wK7lOaXbqLur1ca/iorRVhsnaXa5D4thziHOJ8bRzwffoTIZH83FdfXIFF1T2OhcOEr
gBrjmi9jk8J6SW8oQGRkgWHNnm3HTuUHAFaFa6IINWAeNAxju4TqMJExe4VRW/4YCh3YdSmi/NWp
DXlUTSGB2Ex1D+a/HOcZ16bTHv2FOF0cDQHg2U5OCFoOniqIW2F5j0OIacLVNDT/e+GKIV5I36hk
KlkPtxwbbgGELSYZKO3eHNueDNuGztw4OAW/B8fLsGsEzJ9zd3Te0Ezs7nG4u5d26CEHESgyrEUw
RSWQeYyJxCMJup8uJdWTHN0M9TbsemEOlj/0S9Gekrus+J1PQUbifCBluZ/Y7LA0DLN+XbRLb3c+
KHq/ymCOflkJvHVdWseaOADDZkw7WiC7Y6aF50RQZs1fAJx22mah094iHXDEpmftEsW9nIYhyVBk
APHITioZhoqB7zKLBsCqLhp40c0UDqPJyP3iyriw4U2zxfdkMsAcDllE3tc/oQ1UBYi7bjGmCNjd
vIZEGc9uXBcGgTA97Kqdj+vqWHqK7k+XME40qwvsHscof4sRhNLE6PbLLIGTDw03yH7ofQeXh2wV
ONJjG9PV87PRtmFJUTL75gtdbtFLniPQzT09paCmwsjOhos1CXUMf+Nupd59IX0ngU9hdMVKjj/P
66Yp4hmertm6y526jNVMHJX6fU/u/GJqwSYFXNy+OSqy8inKC7Qz3JJTdUU74jqbsGh59cKQVi7H
aMpa6aTGGyhDjqtqVibYs1bemWiJKAZypDab0VTZfZfpKNpXKCHAeSSnLZ33ZPwLhA8pwkk/xyQo
5ec31U7lD0az8DmvI6PXFg14L8Y5Fc6qhHZUmIZLp94hYer8HXIPCRqearnOxqAwW4fjA8KubJ7b
9YJAkZQQn2CndN1HYIsa8bvMB1skTti1DNHMG8wKoHeLJKWbmhFd9rpEmwGvckoWrzPDpi15GyYY
q+x+M4GzEFdjN/ebArHpuRiQFScS9+qq6PpiST2Ksnkcrf6leiP+ILK0M0q1Tjhp4Zo8SH3wsn7I
QLTPtuRO9aocDgAyU7N+YLJ3IQ3EssbZy0woaH0NhqiUTw64jXNfo0BzBSAGVucK6nAFShUZ8Vda
4JZuo1K9jeOcYQRL+1eLmuxDa3XzIKPeZJt+Ds1jNOUYe5LKtC+dQXkXo/ZYNrYZRhe8nwkteFpE
/S84pk4hgP9QTasKjhuvJZv6tG07ZOO6KKZgswSu1yBSN+BeVmOETDMfwXOr/MFBZPXhSpHMnmju
CEd7P6Z9b15ooIxIoANRbAMb3fiBBjrpAQSbkN+2rUUdEdQoR6QEwMq7/KoDDRpV1cLR3ZuHil07
eS6HTaCW/mSf0UfhMQ+wSSvM7uMQjSx6m0wwgN2HYP80FxG/bVQFzXFnBBCUDvi6QUIsbx+oP7Ny
vZDMpqRfvGhHGeClOCt6t4yZa4pqRQIEimQKTc1jt8BGT22ps+fJhcu9FYDkE6QmyyO3LnIad6jr
EprjXd+tqSP9X4KZQq6cYQhNEiyhBhWWdTruqjHHZBwaQc+FVxCQOIvQvMxinu1jn0NDOWopOLqE
qifVdZiNGqAufeO2QX8bZsHyUAm3fCoG0bTI0ArWQe8wBGsqbw2sQFqPFg/grgm7tR5B7p5ZLZtN
R0I0p0nmw3psxN8f14aF6BAUfd8g5wuxI7PaQeKZwZPofeD55F610sdlZakLXKh2HWfZctj/uSuz
sO5vbixE4QAc5SQJWQ+hn0xw/jr0VfMwiApP1SpH3orMre6RUTRAS1s9eeteRCGmvQILtw1w3IY3
jGYNN3JkgNwRThuUtoN/3UR63ISI7COKuZm+zuPSoZjhTVlvdBChaJ7Auc1T5vXNG+M5Z0nja2+N
aOhJ4NJTHaNBIcN48ubwyoYVVK/hohkO8dR2RR8DnBv5jWdDzPrPOTMV7sVxAgtNIGxuI9oOf3wd
unKDlimkHqnG4OSaoP34wnVlIyRxLJRr5INkjNElRHEONM3rUhXWVN3oeQzadQlgBvNIXWfegOwY
hrydNOMxBw5R7kZWLWbjuq1+qxS1yM5gA7XpAA+qeMk8qMaxquj+THQK3xC9FMJa61VJZbm4ldnI
UZaW1RtzKu3HMvciL/UY72naGjkRdA+leNOjcbxrKC+NAkViVFo0qaJ+J8aB8jhbloredM5Y1dcD
1JNIUmlABXBCapkXl2OQ6ZRB3FemJnCol6iIgPJfoQNkV0ERerc6J0+AdaCqEs72ZNCX5RbH30U8
BGNonqB+x0w2rfjo/ZLgbr3gU6EAtmKAcSw6+AC2hUv1nKq+8cZX05Me3fBGTvmWByrAJGKEU4tq
Y0IMSRyPjsWKd5LsasmGB7/k+o4iH96jQYNBT7hUDe8tW9icOggY0QvI4m27W4julz/9bKenqS19
g28SEAF+Y7DoaLXgrpLvUTZ4Odys6jH1w6JGjxH4qYiRpU8m4fCQAYLeydZPs0LbBeM94LjJKCxU
7MEBSSeDrTpg0J51ZErhJnhH5grbNvKtexV4UHpDYO+Ke0xXBM714uOGSasJCMmhD4sGYIdWUZCC
Mwgu8KzGASM3FIh8VIaIMDiSvAIs4Q3PGO/rw8SwJXrIwB6ysQz49JyVphifTz5THozQw9IkVp/2
+piL4A+aV/halTt72dY1pvMSB5qL+JbTQvyEDwvF94bl7QYt1LlJGYB7wMTjqeOSLafKrMsJFUkf
VapPiCzd67mMsgY4ZRk8QKG7y+IMrg80DtHrBpaYO45J58WYh2BSrUpZrdGVVbLMspT5erweoBIP
Vile6hHtTWDoQwaaJBp3skmoNKNZoTxzLdpAQYZDB8932DZ0vQtxNxn61yh8zJsVnoVOuK3mfQPE
EhoXIsumTWtPzioB3DXvXN5rmwYGOD40xyhA/6EhFu1M9KHfaQ5MMS6hiHzAa6ymdBlayHXWLHcf
eRUqlXgA/FpMegRI67K5Zn0CA1R92yM7q1PA/8DZnQi/Z0UDzX8SYniQerB3UXiXvgGckYPnjOC7
AEvE+Wm6VVgZO6xGB8o5ictbd40mI4CwCCHnGfYB4a/WrST+2yXV81C7LnQVUf4nUk/hU55Zb06C
cZEyVSZDMyFXSII4KmkYG6F3GY8K3UXkcrgcgTqN4TviAuQLzFRyXJ6ETmQ9AfX1UCbWM66JPAIZ
vY9qw/bl4g63eenMtwVcI93U4/i5m7CJpr/QUUPlXNHByBhD/8gZHKUeJfGRC3BSC7r1+gndMG1y
+t6IbLbxIogF6hcW4gcJGaiJqiPmQAEpBS914WB6YOq75j6YdO2vQOWUJTrRU3WVYYzUolfkil3G
Vaa2SwsjqxFsvLaEVqcHa8YWF32poj2bWgfc0oz6oA4rz0GqA8zVguLFxrmvfpYVMKsEPJegufIC
pxtTTWlU76Mcky93rgvA+DaAt56+wvVn/4IEA3kC4Fim2HQNbZ+ha+TQa4nI1j8U0p2zGJ7oYDqV
bc0PpegXFACli0+NR5MV2B1oMMSLJA6aElUAJKThBVgOc2WcaNXnWSD2vfS1t0NFHoyrpp3G+mlp
aH47Am8aoMXYuT+Ey2t9XUVQNFxVAg3TuIOgFdQTWU/1ddYS5KeBiTzgPFPYOTF6JMt74XkDiJEK
jvIJwLdsWPuuyF85qivUdG5G/wLrkRM2QCFZzEhFd9Ty4QqsGL/a6mXkUdLWfnYETbI0KztF/d3o
TB7ZBTLLnVVP+yrbZDojDwHs8n4ugTd2qyUyCqoYtYKjQ13PIFYjvRjGMbGiEVAUNCLCYDODD8u8
027tLtc1jgq/qxw0rUgrkF1PVWfGNBr8fLjqFcNQFYJKCbwBWRPOdV1xJ62U7jIQPEaSrXy3QUDK
cci3HfzgHge/Jc+m4lWFim6AoEXQQ7Ab4qO5foMnKZlwIbuzG884AD812AWvUSscnNkJwGQ8gWv+
20d+ivygF7BCysdoss8jYFBsOIM7dS35TAIo9E8N+ACTN0BQx61RHEY5LjO2aJFGs5wCaCY3c55a
4Nhy1yhJ9jlyDXIArcWdUjSUixCDwKie7xQU8nHwrTB6w+iYycSyMf/hkNDa4xSOkVlDmaPK0QpW
TslXSI2zIZmc1vPiphbVkLid1GQLM6AcHaZCTixFJwof8GRo9dAKau3amIGiiutZtoqwqQCgOoEf
otwBfAoGDdOvSjt9jyS/bnaoj0yderoMQwSDrO2OYY7RZSST7qvCHDC9dYG9APGpSLP10GB+p4Or
m1VuKO1x7qalSWzl+1fCBH6xHQH45VfAojPgvCjOxpc2GgGp0mZsy4OIsmj4AzSmjZa4zhqwetHf
rxmSiWI+qLwJnhDDIpmSypugr+H7Y3c/gy2MehQgiMTP5bR+KjF5WO46JexvaJ3lPW7bCamvUoy8
0taZD8KdsTdlKZUADm7U41RNzT0r64XFFJXam0FG8DsQcBNMBZLA67YoUexCfmgGkERckMMYn+g9
zWCFnlLNyXMNbtCYOlUEs7ocFASJt4p0NBnVIJEkdQPIlkB+W8Cb+J0wWsN99kStEnCU1GX+pObB
RwAOZz2tCIyWZNzhhq7vv6e7ftJ3AMUO4DwF/d2FYCA959sJ23gcXdlh785oMNz7dbNqagwScos2
qxsvTv6QL/XaSG/Ht0OShDC5u/ATTtTBfw8a/fMTYGtxottCQ5SdEVQdrGERQ81+rLt5ZTWGHjR6
sCs5jmoLah6uTIn5Mvi1dWbthOwVWMy4c23ho3hDCXWB2PxpIgDTV37gQZcbihugOp6NfFBjtVdI
afatr1d23lbNH1irFuOFQbx/mMRnj411MBWLRixGMPjZuAcG243vldrs+d00PEB5dNqxPQVzMGHe
Q9nudUqQWl5Dt05iYO7YXBrG+MwLxnPiejtJDkK27HxcYGEl86U7mH0EHdzFHBZzTW3c5u5G5Wkk
1hFVu2n+G2g0k+H2sgD1H3Yz+euPzlpJcWEXfOaX4iS6p3kiF4O07FzfWA9RCx2VyO6RNR5zNAOY
3Vfdj++32peLwOML9hmMwUvzRD79FwcZNSaBeAi3ey9o7tAFvybmRxVcOFJfLuKfVKdhn0Lwhc8W
aXMyhEFm9zW1T5jC/gPlpDtekAuE6vNlsDkhW4GJOKjWwHaGn/7/v54ldKIeA6WqOsryWXs/fPbI
u/++hOdCfwG8expg0OGMn1xYQgMJna5jDTFK0IbQjngJwrv/9k3wHB8WOTtuJbj2S62xSK9/+eVv
Hh1hJvH9Eucn+nyJsy9Slf4URBZLjNktzQ8i++tW6M/+x+9+vsoZt7wE8S+oclodScVj4fxBVw6d
3v9oqPZxEYjbffzqnq/owHlQHSt4EogfeBQ/+qXNhVXOhyDOVzmbUFDOlBVTSaojKx/9/E8vL3zz
r/8+gCToUUBb4XzIAhW8gkVhWB1bhYoN2eiVOyyXNJO+/OqQvUBwgyk2bNM/vqomyiSq8VwcC3Xk
PhIZShOv/K0h7PLftxecMOD+xGAjQs4DhmMlFDWKoj7aaOP/bOG20nBkyZeW+TQfePoq/17nbDQF
wFkEPkhew26axQ2oFgWgkx5UtDLaBH4adR5C9poBAPj++c4p+efrnh2fCd2J2clEfSwWf1UP6I9C
DmYBc0o7CuSxMRbP3y/4KTSer3h2lJhtPRdM3/pYDjehvC77G27EqqxtuqjXmZLtgOxb5Gy9+MeM
vYilfSDQHZlOQ1/ojUdTceFse19tpn+Mv7FlIdJ7rqpsuPBcEFDqY9Q6R0954N/e+uDBiU2Tx869
+MF+FUkJLcir8KYJ0B91g0uDPF/+hAAdIJi6eBi3PbvwQYSkZkb75ghpWbMqHADtMgnoJZPpTwN1
p5fPkQ/A28eDFfC5P97s8QzNqqE+gvyKWbOYlqta3C3eaxazu2C9uKg18vpSNvTpSjgxWkMOcT4G
WjtM7j+e1qFvnGbohbdvGvTmQfUV4R2t0vxlGe9oftU3d76ztuShFzweMwdN7/DCT/jiF8D/8/Qj
IGXt49d8/AV9KQY/mjofIwLm0HT6UdRi8/3G/vQJUYDAZxY6JSfpKSTdH5cw5ayN8TQ4spDgCfnK
cV9Z8zdkF7/hp+QAC0EKEJNyPIT5cXS2EFC7nAUi8PeOPyTWAoXBUNG1CykrI1etPWCoVqtfoMLv
FH3mXQoxNXZhHPWr1/nvn3B2axDAsU4o8RPKNkNtv+7pn+9f5pcL4CRCfQVJI2hJH1+mHzisbHAV
7amQIJYeAlml36/w+cY9vUZQi2FC5Z6kgM6WIHUNrjmtyL6psrUtbjCuENl2nS0yjYrfUXng7pAS
1ay/X/d8VI6dlsXRozh/MAeKTtvoX6ldr90MwhkNhkQa8AzbFYi5gN3QTIbzu1NhNvr5+/U+XfCA
1JARQwTFdWFEc+4tV4yLqCnMAPfTwBM0iMCZUStfYRIPDrcdep3dhQf8NECL6WQ42cExD3p+IYVQ
wccnFF2luIe4uadgpDt6WHUZ37Uei8fZpC1ouqy9EuByOCcJBn1rcpCBHHQOv3/uz6fk4684O/HK
qUwulybbM//PLDayPXbswom/tMTZp3R8hhGbuc72ADvWVb2LxqsRQ8H/h+c4URDx/She7dk2RcCa
XdAWs30PaMOq26G7MdGFcvHzaTtN5WFbnsScPJy5j19slnrxIJRfHHKSR4lpgCM7faAvPMnnnf9x
lbPAj2EYx6tB8jxwcUVfPLj4rtzqdx8d6zaMe33hivo0gAlDE5fDDQlqBCHy0HPZKHCYmkqxEoOC
S7tr5H0ZAGRKQNifuxlA4lOjYSZciBXAJ73sRgKSNMiRGBiDBLcCNmNX2cwvvILTjvg3LHD+m85e
QecrBxrZeXWowO3s2nsyRru8vrPtpd3/xSGEWD7ChAuNpRCB4uyT1gYOFQEINAcOKkrHnlUrExgx
HnM0ke/AXT9APWT6E9Hb73frP/nw2RNCeIxgcBzJMonOC+QlqoaKW1sfakz+FLeLjEtAqiHaUq25
tt4vT7RJ+5vQTYXOLJjGGzjAO/UWJH3feUHTRryVTcrNtQOdSnCcq+e6vW+K1AOqmx91l1bdEYOd
9RvROyES7j5HaMx9/wyfTwPyMBKBVAT1CEiAnd1f1SIwBaTD+tDV8jf35Dpg0/33S3y+OT4ucXY5
EVtS6Faz+oABceFe9+UKBMH/3xJnl1MBcDkYaiyRI6eTdjeF6awv1N5fxFCcMAhIn+wf4K17DiL0
wKBalRt5ALQKn2y4BXboiZzYlJthDzZZcSm2nOq6s+31YcGzF+eOeU6zvpcHR3frnt16+j7AwCnA
5bid05ruMHgCEpvYFJfK5tM9+93KZ+8zGydDFjnIQ8Pv34jUK1B4Txt39C9svy/uCPh3BLiw4FuB
c3RW2rpT0GCmX+GdGoy4AnEwP5ncADhNv98gXz7Qv9bxP1764OY0GNOTeKDg1YHirmVO7KvXro3A
i70kFfhJcAo3H54KGHSAIX1Qr8/CGAZw0CAxeH3F2CW9twuLK/TD2IACq9qDEziFt+BgF6etekGU
8+tNyrE9T+k5gLuzLxctLagfTicP2bLThZM2jzXYTHIz9I/MvdXZzVRduAW/ij0nzTmwR4mPbOjc
PsDtS27miqnDbH4GfxrrJwWGdB0QVZ2bRW7DcZW9+9Um4PvxOIvo0aK+nV6ZXYWYG/j+M3/O/wDF
+NC/BVoJKNo9CzngXnOXta06SAUYmtpEzHkCKKHyt36OYQBySQ3nywWhhuPBfR4F5rkMwzgPeQEF
JHXo6QtkABJ33IN7mlbhoZcjoI3/flwAAyHXhBN0RHGtftzGHVsctGl9dYChHNC/duNkHejDSWWi
C8H7i7gAH7sItjrgHrPwvEZ3Q/iAO13THbQCbA8TBYwRff+tvlqBAgGAPzf2DZD7j88CemmFLm/b
Hfqy8a4nxgvMephLl+jXq0SE4MpGTknPYEYZOVK1ICQcFPgQaD0r7xZzBPOFffflKug6nbYAlOb8
s++iWzQUezF3ECQAfb+5xmD1hS//1cGmUDjFX6f4KniUj6+rzOHqVURld6DgD0GVDEVNlrrDJtq0
UL1C2OPVJauy05/8EAVAxoGyL5QrT4cbnhMfl6RKGmjnYQ94DCwQzcAnDSlY7jpgNv1+M3zGaj6u
dX6JECiFwThZdIdh/JttMdnWzLA0PC4EAhjLmrInuTx5XXThu/0DhXzziOeWJOBC5l7HsWxIXqYc
7LFd4d07xSs0QhNM40IPGkpPLM2bxIHGzYiG1oUg75PvX/L5MSgyEKXbHL+gmR6a6vef+a2wyZA6
w/WMSXoeHDFVkai7rAWxPKawzHnDv+dferqyj9B9Aa869y+czE/B8pTNUuw21BSwAjmv2olyh9KG
xhz4CFpreGe9K5+1CWTOgJf9/v7Df9pjlOD2hCAiNjUlsIz9uMcg0I2RnjDUh66pX5TI163yk96Y
p/++zD8G3JAVQ55xjtOLHk/cgGt6GKn/UEmV8CbaL4G88DSf0hk8zb+XOStEWnia0BoU10M/YyqI
3JdUbUa5H9Ez//55vlgIzlanogMtV9T+Z5cntD8URXMdC6nDyWeUF49MrSUMM79f54vPg41wciHD
aCIQlbPr8zQlyU80wQODaEpf3ZarBfXr92t8PvsQwELbL4hgBwa9nPNW0FCBSUO9qj94oQNxJ9uR
Nl48sNeWWaWywqSN6DMoylgBziQkRuKpd8TKgvp74TB+sfEh1kuAELF//nH2tG6Dlr2CbsPBZZB/
pMHGLd9F0CYZK9MAUxrfP/fno4/nhh0zdDohk4jveHa/Vm0FFUGea7jxvS75O7x9AcalxAc0liw3
ZJRbR93Wsnic1Dp6Gwfoxjfp7B0Kd0shpwv0JWQmltDhsBg8AA3kwu87Pe6Hy/Gf34fiEOH/BKud
/T6hBQZaRt4djI62Q9sm4XsBsQVC3rwrMBjFg2JxQaCjelWLcs3JTk37vmAbnq3mYK8jTJhdOMaf
4uzpF1EUqhh/iADuny7Tf+GJxiximDhDNJ+7ZzSRkkEEF+ChL3Y8Q6v7hA5BRzUKz/YAuiYY+Ri7
4aC8JfXLqwnsFhH+93uCQeUb/uUEll6fgnkNrnLYhno4gGCT+AaNvXdoQpbh2/df8Iv9/GGZ0y3y
r9dVmp7B7qYfDlJcecvfLorSqorgvbCAC1dfqI8/pcL0pKCKgAEVQQpJsrPdAkxpsrqQ5hAOvxzQ
iznad14OuwV/77uPFODT9w/n+5+3J0dDFLUj6MpoJ55VWWTMFcT1RnMo+IYM1QolOYbF+pdh8GMS
HSBzWsclW83v8sG9Fjv5ENnHSFxhpx7C6z7Yfv9zPu8bqGF6mFADK+NkC3e2Neumnp06KNFwaW+H
8A9vbipodvz3NVBTetgyYNYH58lsEcjagcKUOfwPae/V4za3bO3+IgLM4ZZUllqd7bZviHZiJsUk
hl9/HvaHs7ZEESLW3nhh4DUMqDhTzZpVo8YoaDoIvMc0i8H5zeRSbs+YSnGWE0BeCJaU8ZPcVxr1
RGIL0Xaod5xKah9l+BFmRvKFgrn2LarMK9VEQH3Qr9ZGN2VgWDRCKdAYxGry0LzpDYFMtbUKiICC
98R/7uvTh9gm2650dzTrdu6D26qrUledWll6b/5p2UCIFj9kqaPkr+DdDjrgLgsiE/fl/qTfVkxx
OIZJMQ9OflyPMfrUU1HABwDp2DHpH2rPSVWH5hCnVz/9JzWBpv7RayASsbKnVky/nf7p/irsl54c
z2ywiXW5+ozR+YJBSiJWzM9H1ywFoLTnYAkJyt/7g50wonHLQ+VIIhlc0cj7nTM6/kCId8cQ2CSk
8vZcrWvimGhwxEKINVz19B9cuyTBj5pIKGVw/ykZaZD/UraH8GJxfxi34RGHA6ojpHDgV+bBfG1F
jzMkBVq6C6S03YDfBPpoOGn6HTLT+4a+TsP1PubqBnVGDgD0Ejnoa0u92Rtp3mTyEXKtyEmNwHaF
7yGdU+pfTYRyA7oIqONcWodeMvlbUa5gcVtFafMYuGiX8Ew86f3mDOldt5TniE2HjTn6NsBOLCY5
A4LEcfBW+Emgg8NXjz2MbDQcS+qip7ljE7cnmt3URAeDKNa2SJvS+v60TFvmHoUMEkkAazT/hplZ
ilpiuSDz3pAdh6PFFmHM22blB8Q4M9Hw7a4l7Q+ltk4FREOlY7QIpiGGdBaH6jEodICHp1UlBDNe
ceK2MYnVeAxzaZvs29GQpM5IyHFZ6rHyl6enEAhBBSGZDZPa3/iYHE5HGiojJMMORbJQUDyJqPc9
SatgITl0BN2f3gmXdP0xo4s9dK2UbgNTPXbPIg0q+l5SHWrvXuCgpFjWG3OV5G/9N/q/OhSDV9ac
ouItrkXjA4AdaroIyoIjcL3tM3Sf4E9iNuiWoYzrKNJzsHeN9P0UyrZe75ApletdZO40CbS4SWPG
KtR+hfVL8+v+VHx5pNEm50vwzvDDD6mXYW9cxDiClhu5ThfX0fhtxpSwbbV6ibxHwQmetOAR9rxa
WCf5Q76Xd/5OPYbP+mOxi1/6vxD7yrb8XTI2FKSsDR34J87IjH8YnPL463jbkB1FCwFGrJG7i+BW
QISYr+uq3zX9cZX1nCj//qnnRUEPQ3b6fn82br0r3OcInzIRFPl5UF9PRhXR2GDoiUbe/mzrdBKA
QNTUp/tGFHlqUBdWRlPuJXEDr1CkHZXHZuggsKuntl95L6iOaCva8eN1A7SlfaG8CtuSt8+/wb4g
P5x/IPZ1fhBWvbqUK4SznzV9kwqtc/L6Zb4S1oE6B/iaeFoOZPDDRQDbMln5YSgXu0P2pdYzykY7
uh09ZhCPqUQ0LwG9vS29sCpdHCr0IVG00pf3J+m2BsAJgZXIMMGCQ4g7hiJYNAV2iXDWjgg9aHvB
XaTSIh3YZm3IcKrgsYMBpxZf+mBmdSa3wP/YHceIWudKtVZW8AUJ34oApr91c5qb1tt3BWMzQQAx
PBLqY4gz2U1ft9pWO2qxttaaWHeM7vS7IAMRD6x7QVyfZjz85KguLI5i/aJqIAHNeu0IddCxh/6C
Lp41XV0zj7+JewtAE/XQYe1ksq3X2wUORTempKMd49OPqNgHFY26GhRUrt0IwcZvhZldMjWRiErJ
ZAB4yUhj2YJMjwyl93TtCPutrXrfNblZQw1A5xcENMnMHE7dkgM4gMfzEBKNU/pJULSBqMnakdqm
bgu9ZSyRQTJmPN5EVsPUBxQOOWr8nioPc3xx5Pxa0OpUl9WjTutKajaOFr0k8TcVELGoLnWWrV1a
0Cgum/OSXlVymVG6yi10X+gzXVnKj5DaWCVCi5Ys4QS5fywnr3Edpfah2Ggp8A9cf51GS2EtR7p6
TMN4V+W0AAPTo5uuoR/ShzSLVixHcwXHdelQ6iEe7enDXCeSo6BGZUEB9t1SbfeV5tJzfYiDuUft
bUIat0Erg/GlVDwAGq6/r+j6SqErTT1KXUGvIuyYdlOUG3dRn+xPdwGMo9ZegqdGMBedSJ/8TGQx
uSEvzI8Wr1V5arPdCRlbiPQqv2uWQZjni9ILEGbWdDqTrE6ZOQVTGxO0DISD4Psoro9eNvTsGI3R
cZ+4cG6sKX6FUEtZ8er+0k+5EJCKXMY8DSTKzdczS9pPKaHiVI9K/EOF8bIpIA6a2fxT03dpYzR9
J7M5V3BLECT29K6F70a3b4wcyo5HCRLJ++O5aXgy2CoXxsZPDxe2pdLsVAYEfOdU7Kgn0ztBy730
S0B+U10m7zAIw9y0d+kTvW98Kq6huYVVo941tKFcT2ak1grtrzhKr/uZtZvzcNF4dtU/BuVe1FZF
mswYnNojpOMAE+K+uNHla4N5ZeZCEVBXzV3R1qKd58/kyoblH0dqJDw4e2DCiCRHBsyuVeX+PBjQ
9t3RVWCSCH5SmZnZIZNmSKRTKgaiS+7jehyCVhWWL5f6sWW5TAq4kkm3GiqWn/cXaHK+LuyM6iql
QbKgqmr9WHst7FFGCSYpj7qZK2XqTJEi/c9oRpPW574JwzhWznAS1d3urGyyZE5ldtqIMYC7SPKZ
6uhSFguTnslzqx/h8ieAO9DJJilzT6rJdWFJ4PMyeEWONzSUejSyQ3B/9KCg/S2Gi1NeOFI5F8dM
BRig7v9jZhjrxeVII+fZ89NUP3YwGmTfAPSc3o0WKh5ejNmv+1tg6owiV/eVxMeraiOHJ8HlUeh+
rh9P6H+EChoR6Kv5+aJtn7nkWtKzlvVy3+SE/2OdqOOAsEQaTB0NzzyloQdZnn60tK7bm5KfL6tA
Wvcn/aHkTe3kfTBjcWLd6FeBAkFFi4kS4sgRGUEmp2Id60cpUm36fAR6LNV+lSTZzMGdOFBXhkZD
szrVSDwB/6AU0ncp5OF9Lt/uz97ERqdTgVYoBsSfcSm4r2B6NArGUkU/GUptbKT24f9mYnSW4h66
p0jCRJ7/oZznD0xK7QwYdXJJSP2oGi9QDcat6z1u6d05hi0RFxfrKaxs3Zuu8/RCbza2I9BQ90c0
teUALwJS0AY5ta/H6sWJkj3ElUtYkI8CBKnLs58pNrLUEbwJvrjWksBf15k/c7KmFgqDaGBRv5Gl
cXorLExdAnOoH01QrcVLKG/jYAbINTmsCxOjw5sIoAIA7bNQVvVWBa0JqXqNwAtJTNVCQUw7qfb9
iZwcFCcX5kW2IO2818vWpG1CK6akH9X+sfFee8CNjTmzw6cOEXXr/9gYbT/LKwshqFRcUt/8hlXg
t5CVy/vDmJo4eIeGRxWkFiSAr4cB8WjXdpnB2mieupK9WF97SfZxGljPazl51IHILe6bnNrwpEPM
oU4qKTddB4RJEcTesXHUjPcu3hKRZejWylk0c9tODg38AvcgPQyEXddDi1OtyDVNYIVKSLTU8ze1
lb8bgYTSgddpKCi059X9kU3tCV7C/7E4rOfF4Uq6umsKKTCIIkBmQTaZLeIzNRio/Ob0CSdNGaRW
gU6aQPeGwV+YSiFQbGO1MI6WsBP0Z1H8C9/AzEJNTuDQEQZInHv+C8l4YUMwIq07e5lxzBFIcMgn
P5WQcEPnQCZIeYKb8n8xe1DjicAiYSUwRrNHmaWXA7cyjmoC71aHLo/5WfXv941MVNLA55H9VNBg
B7YwFuQzOl9FCaVGG8SFJ7nZD1Ts3Bzdv7ZCJQvuvpVlgkAVn3KEUip1jUxE7O6hi7TTTSC8tOfI
zhGDaCHG7dzmwYPSCangsn4S50A4txi2QdiarQvMgwI76dDrNW5auGYhvjeOrp+AqBrIZ/cNgba3
lasF9Fp62YGXla3/xToYLALCntTc8QrXZotGMekLQj1FagZGMaN6FoQ0WbukCGaqBFObmDZzEWwC
RcObFVcVLdViun+OQa+/cfm86YWRo3wjizM7WZ3yOQZBFtcPOAh4L67HJOVQq5w8yziiVA8vzsL6
6LI/QrPWKsiM93pyDH3YqnReoRYowV+CBKgqg6Rt22VLtZGdc9+ugtKEQxhIj7C3lC2YF4jb9l25
UcK9CcW9icwqkjgK7Sv+LmkhX44ey3pVCg5MeGnuoKYgHgOdHGpSLhrdtRVvq506BxrZ+1t8OCej
pxl37f+MdXQXCmFbtX1rsMPPEmoxdJHNFZCmZ5P2O9A4xCzju69EWIL96plHo32qoG6LgzdTSZ2s
nvGnE+E/yvEwVJDqo2RljO7Ycy5XhuKH5hG5RbH7TFsIXLzPPP20tHypmsny/sTdNqhw4C7tjQ5c
mLe5Up2wZ5i/RO/BVVbQ+OplczR8UNqn3BZzJ0HdIF5Y+yBsHKtduenWh3ZM754rxPXKonXgoVQ6
haXdE987Ls0PyWuZL2LpRyc5ves5iQCvxkt8/maeXyMXhsFoEwlzSLSpdAdqq6CsSY1RhbNGF4Rv
RLrl54l5PENP22fJd836Djuloz/SPexZzyczR2cCPYgA6ZRnGLpdba5ZZtKBXX7DKLRt6ybzco1v
iLdm+8P1QqR9ltZW3Zyjfa8e25lc/hcCbLzzL+2NPJfk0zMwYMSOLRRVvuOmr4bc2QHaYTBbW2sw
ebL6DLzSUeggT6CybpeG+CkGxUvhb06+a0uzsO3B5M0nDSg9iiqg/o1RYqESfbEIIrZUw/ofFYg8
rew3hHG6vou9TR7OnP3b3i62MDcxSGTkfcmYjOx1OkSypZeZR61dVaW+P8OOqyfIHjULHdrZrnSq
EqIKoN17qANKZEXun6GpmOHS/ujI1i1iClqD/dw67RThw0TrTdyKMPZpvj8Tgk+Vq64GOzqveXlK
hcw7mUdYt5RyqT1p/bE7emgEOIiR2D1tQNn2/vgm15P4BAA+uVdKH9cXSaj6Wme6BVu6k2y6CB2r
XECtbw8Us/qTrORONJclnT5G/2NzLEEfKyelUACaHBVlqa4b9H0MFpQkOzUeuHm+n94l99/9YU7d
zNQ1CJ3pchsomq6HaWphrghmA3+dJi6q9EOkCJlFb/eNTO4V8i0yEQ5B8xh2Qk+8pGaFaRzDMHEC
eeM28QIqsgp5L8GbgdtNrhtxLE8dzJni6Fz4gi6XaYMr0vwUVTr2YhftI1TXDH0Vde3PqMjhwv24
P8Cp+4ukM1wKwEqoIY2iDvh+azL4GDVLiOmRVoInYl1btNFmCN9J7/etTa7ZhbXRvZ9XRRTmGtsE
bRT7JP9S5T8dkep9I5PxM7ckIGfAA0N6+XpndJBgp7Lg49CEbwkiqbH+61xu6+bN8z7iahMjdQRA
QAzwsQ9hekykDcJQtPZAP2D8Cq2Hbmj5QILA7k7LQjl9r7xqXQTrk7k+NZv73zo1/UNhnz5N+KbJ
EF1/auLD5VyeW/PYRTt3l5TBIXL/5N6LEeiLNDjPWJs8phfmvv794rnkSX2Vn4SzeZS8pa8ts2yd
vNQoFfOa8cE2SS/lnLefGeCXf7ywWLtZHcYdp7SLoiVkLQ7JjzZ+zIDSe3GzhIN35hTNGRy5BSNB
NC1kWo9BwIvE64UfHsovGfpWgfG7iJqPhiv1/iJOHVzSskSa1E3gDhiZ1GpZKQsecscESQahQEpx
g2CKDgQhsyXzoxb++wvM5HVoYQooN2Cw600TC6eYtiESIrH7E/5Cewj7JLNexCgA+cLMnpkIpK+M
jY6s5J07EKUYY+8sDe+XfCo3lYE6YFPOnNtJSwB/LNDGePSvuOFiq3hn30N91jeQ6aQg5IcrFV2B
Us8cSZxLTUyB/MzBN9DJN9AGjEPPCDZIeH5Jg1DtCsIteLbe2OrZ735xFn5E7RI5v0X0jvBW9auT
DkHZOfTkyNWu3irtW6ev0RyYef9N3DR8EaVi3pq8p7+K8Bejj0hr6W2aGEeETyH1/EvRfVFlf1EQ
sUkjz0z1lCO4sjZykXlkFamQYC1Ba1bt3wvpRTXhuP15EpKtkT0pXvZNUb7fPyeTC4w/JhPOhUPV
93rf1n2Abmt/4i0t7bqEdGcdoHbpGojbBN1cIWv4sVFUaw61xf/f2OiQIOekp0HNCMUgkZ04pr6P
0ORcl9vkkBjMwHRHKUsZ3dkIKIQoO5bkuMIfZoU/U3+V5XcZKbb7Uzc1Gp0rmhojpARkPq6nDj5/
CMoT8iyt+Rb0R7P6c//3p3bfABIh1LHgaBsTPhbG2a2A3RlHUzrbGqrPamxb6TeIWO1G+7xva8JD
g0eADQQ6kOHlN/IoudKEYSjKJDrUZS8XiB++xj0CU88luZx4xjd/FajG++DS2jDyi3NFchA24JgE
TlqaWyV7EDPJUcMfhbCV0k9fWUWuU2j4Gj/eh7G/OBXSEn7fXRsXS/ig4BL73pbIxZZb0/9mtFCX
W49u84z8wdl14LlCIdBug32U7yRxO6Dq+3JH09MWahzzzAF+AXFPd5qdCkAS08OgkYocXPKCApgt
d4v7MztxEV3N7DDzF2OFacUN6LwyjghVvzTV2tQF9Ht7ILp7sKTNtpLm8q9T+xKabHFoXKPSJY6u
vsaKC9RLWcsEnVaorh9M4bS9P6ipI8aWpP2dXB+h8eiIWUhMdTTGG8coU1X7HMuWYyh0oYgJD+eT
5xkzF95t9zspRXpQSL2iharp485Cf5CPamSXJO/AbmsnCFrq+8jf6PVW7LfnNnKaY1XCZrMTqfj3
8IEBj6BU2dmIc9wf+9SxxLFwU3HkgRyOxh6pSu83HdG5h04wct+q+0ITG1qITwWaL/dtTb3LycHQ
uTGgHGkOG+2eXELkTOl4N/rxz8xYlWW9PQdQ6WgrQ7PPzfOA1ev/nuLITrJtO1cem0JAX5kfhcKR
hcAU24lnK2lL8jD5xvfXvbHpmFsUwEHicxFGi6i2uSBbVInAJXvhm9a83Z+H8X4jDUL8MfQgDe34
0CaODlHvoZMIkexelp8TABAFcrBbUZsp205YGQyQywOZQm1kNFr1BG2f6Gv+QfrQ20+Ac2r+Joov
//VQhjbEoYY1sOiMMzuweeuh2pqQgxkbNVoHjmTskcO6b2S8R5kv86tFyhJJx8NmeT1fpuD7eX6u
gwMiVDLExMtc2Jjd33Iuozt2NRSEh1hXB53Cw04cE541fpfEJw+aMas7oOYmpTNR9RAQXF4U/L7M
Ex9PxkQBgRrheJQ4jyTF8INDWC07WmX6Dany+1M1ZWJAKtJDYeBixtUqCSyqZQU88sqlzv3QrdL3
+wYm5og6zIBKJyQfOH6v18JCTMBP1TQ4pJDoDaQcMwO4XWvQnxYE6zTpKTIBw/XvE0VFddFVwaH3
F230+Zaai7x8a//bwjVLMZAXiZIEOmiIFK/NVKoZ91wk4UGoHNV7EM1PCJbuz9TEUgwOlZUYqkh4
+WsTVhtaSozWwaGMA0f4lrd/U3MGNTExWZgYKp9wDQLQHf794jbOQqRtyjAPDy38cedd0+6IqeJj
WK3+F0OxWA0KEPiUMeRYl891DLY4PBh2ZNVLq66dpJ9B2U5O14WN0caqRDXUdUSKD4q7M5tPaUF9
ZWZFJvYurbgK6CZDkmARHZnIUChqDVTIDrq2CgzbFGfwF1NDuPj9MYxeOfUFh4PfrwuwWktLXzSz
JY0pG6pEFD3Ql1PRGP79YskTNwpF5NTDgy8e2xcpQfhn5gROWQCjCQWRTr8oLIXXFkqrd+k+KaKD
upNcJ/05x7c4tQpfrTc0ZX9dHNe/X6D2U2meFR7S5LEIHkt/+V9v1qHvHOdHtyAqLaMZQh4X7bPQ
5fu7d1Jx2lv4ft/ATVUJ58H1DeumPHh0KFyuR5C1JNU8LY8PhNqoGBXrv6j8oA5Pn3v3apzs2l38
cz9njN5c57xnwEwqZBwhTYJe5dponHp+1BlGu68+1F3zIDiGE7x779GD+hQehV3xnv0qf3Uv961O
GB0a8vCTQ58UG+La6CkpOU2p0u8B4ifLnrT0OpxDUd7sNxBYqDAMjBQs282NkoR0dXp53e+bnfjc
/ZkTNLipj7BQFkgKAKfcvgMx/fUYoGuR1SQ993t1Z3zk36hJpyuA8B8m+r5b+df9CbsdjESOjuYd
NoYk8fS8NkbKx9RDHfUWNyM3/M+Kd7X5fN/E4KWuogiDjnF+G8ZSrkciomsTsLkFUndGUioUdn8h
uEVFTuuWJ2H9fzMzWvqqhh4x8jDjC46vr2t5pW5PxZF+TH1mQDcOYRgQTYG4GpUbZszl34gpMn+q
1e+VxXlTzBzW2x18/eOj2UJYqvR6kx+vhF2UvZz8h1530jkVj2EybtaE0FTSIagm6TfaY7In+O0p
QEEzLTb0gGjCvkFLj7i+Wd1flanhEK+QxSMhivcf5vLC/aeWjyoeMMI9r3+oypJwH6bLNPp238oQ
ZI2Hw2XPy4FMITRKoyDMsyLoCpRC3HubWDrC9K13K9g+hUW69ubql1MjorGX8zl09OOwr0cE+WWM
vIuIQpq867p1JTpuvYYS4f6IbtKRKDlQWwP6QnoLfPO4DCJ2ZWm1unveZ5/nbbx46dfd6od40H7c
t3M7GqCdNBMTXdDJRGPU9Wj8U3ZuFD1p9j/V7ZMyU9q/3WX0ihN3WzqINw7NKKJMT2GqZVkLXIu0
QQB5l91q605bnueC8FsXMxiCwwWQEIiTcd+yG0OC3ntiA75jg+rcby6aLQ0H96fqdpNhBOo/+jMG
Dz1O7KRq0p8yHyPxtnkQdcd8LLdCaKe7ciaynLgBri2NFiXytaLM0h4VvVURrPL3ZK2sxQPCi1st
RM5xZlw3WQ5Sz1cDG/bIxRkNlbZzDXTC9sqj/3SuSPCfv9cLfyeu6q1EA+f3+/M4seWuzI0cdY93
Oxkt5joneaENqnlsZpP5w866dgjXQxpFzrHcg0FSsRE+FU+KaAvLeoUe+6rYob011w04cVavrY3c
T13GemKYwwR+UCn+6/5IHOWfuglMu5wp5d1k4kZrNS4eBue6sgJRavZ1bOeBk2xSdGD7Rb+XU4fB
+ba/F9bmSrQXcE/6P+d25uDcbuZ1eCHS9wD4fcyka4VJEggCZ8Db98oi+1tl0P9janVuVoPge5dz
yv1lhwDl5v6uGfb8PcujM2GgxoWOJJbVaGmGa19bm303dxImtyb3FAwLiCqYXwt9cRJOKL6HqObh
DdOtuuZpt4ddGvH4xwL4MSxU23gpUop6nmXSvmmJHNZVFQe4Ln0eJFtHGzaUA78qlLDdhwcaxk3f
WcV7/whidSM8KM/6K6lqZX1/RqecJlkqgnNg1gatwNfH3lDOcl5bcbt331WH1I5tHdsdIn33rUxN
KbAm2iS4/EEJj9ctSU2t79N2r68HqZWzbe309/smbhBkX5N3YWPkwORTk6S9zEjig77MNt6yhIj2
mD9oO5rzN+dduzOegl/9CpT8o7K9b/w2GGThoGUgkBok2cZt4omItn2FfPkenWJ7VkRm7tdHvjKJ
UaRSS369WEg2oszbYF1torXhnNbqi7BKoHm6P5wbpMjXXF6MZ+TLWgDWbnvGovC6yl9Ob+XS+0Sw
YYsqxbbfBDvEzXb6Nt+263gjf4RH44d77Pbl05yjm/I0pLwGKDWYLYKt691p6n15UoZ5tVbBe/Wq
7swlDfGb4AAd4Lae6wG44fr4GvaFuVGcqoR6lGXpqd2X/8qN9YqQzVJZBUtpf9o0T82Hf4w/XxED
nnFqN53aY7OjY98hdc4TI2v353xDjzZwmi3tx3a6MBf6QtqVr6rdF3b0pC1zR3k+76SdOfcJQxJ3
7FjpeCY1YCAqQRbzeqJ1w9OluCrbfaLbnq386g/dp7kuNoLtr4wH8TdeVv8dbnbKD24XAXG/uTtl
8DP3PmAUJWbBCYVfs+IDnpvcTn/QABmnD+n5JVppf3XRtpoBDHp/m0/dJpeDHvm+DtlgMThhE7kc
E1KOYAmB3P/NxGgD+z1BZFZiIu/XQ00fTQxxed/EDf/G/9s+/7N2I+eqVnUbWcCX90n3iETNrnT0
P/QGlqirAlUL7M/6NHcupyIrtuRAR2OwN8cwEdHNm9It83YffWt2wKhX8va0cTcnp1hHq/vDm7yg
uKHoLSIFSpXjemdyLFSxi5t238M05FhHd2VuEBfIZ+LR6bN/YWfk8tyy90WYYDmE8uJRQd0Y7uGP
5th/h5tWPxi75o9eO+7vbEGpOvWc+4O8Tc4NN/9/rJMZvx4l8sGBDxVduxef3Qf9uXSMpeXA/LYw
bdpYd4Utz2zMm7Li1665sDjydVlAUraXziyhu1TyhYS3y53teV/sm9AGnJpuDqdkEbxZM1fl5EPj
cqij7eq5VGIEA1cDchRwd/YPulFz6/2NZFuOHfOVds3U1masDqs3di+gmuAspHbCG3HkYpuiIb0l
yS2BI1raTp0uhdNSz1HnIXSFdHVmPadubFiFCY1JEfJUHB378FRKkNNj7rQVnDlRsSm3dfnjo5Vr
fS2MspofjzbJRv8QZt7rk1Ho5e+PFmiIi1s0tdq9/JDYz+1ju4hPdv4cfkrP3lvl/OMvM2d86q0L
0/fQ8U7TAy3VoyHlmnqi916R93W67spVvva/lT9QcAmgK/mj/5pdn6lNeGVwNMaqElFydTHIu9f2
kiVEEpEdf+qvUWArn96Tpyxq187mxjms+2gbwk4HDTSKZQx3TGShniIDtl9D3qNqefYXyAI+6Iez
uhJrWzpqa+tb/VTMMQRObH1yITDTgZOC3HYcmypF5ptVIUh7qdx13yrwLqqNDv1Br3ZBOfOamHgE
D8V7OpigRYVnZEz02xeQDvX8+742HOP13K0k0Tkr2+a8iem/AT4c/veBwwBIobIhMkByjKOVPAuS
XlcnU9tDau69mIV9gj8ZEWQ4Ojo7T5zi57/kvz/eYFppniLrSw8c/f/X3loL6EJsks7ci+petr51
/sw03t55KGDSXks9iLQc+eXr36f5plCFSjT3LULm7p/zc/2o9OvqtNLUxf2L53ZzYOkrJc97Hpzb
6N6BW09L2low91b2w01tNFdqbxF3Swfl9mYOgnzruKjHkF/EMUJgQLbkeljUGPqikkvC6eDlpO9k
pMTCuWvtNpAlJcHhYsfTj39TN5EbUe9SMg+EC8UBzFmlbPzYXkdvcNxXM1iVicmjeZxq41dhEKGK
6/F4bdNE5RlbGuSI2WldG0vocJz6TxPPWJrYEFeWRi9ACeKR3C+wVEiLLlm2K0p36p+c9+Bck8DN
Gg3yx0NBA3fLHh974q5OpXMeyf4hELd+sPSiBQLC9/fczeU4MjGaNiG3xDRqOv+g79JV8XL/x2+/
nzrzEJLybBSHq+p6TXy/yni4BsHB8g8nuhfonMrnunqGD7zy4nCMwOSr0JpA3kQcq0VIZeA2Qh1n
h+RFcZG7+mhKGKyamSB7yoouK0CeiVoItEdORorcUoqKLDuUdms+o23j+xvjvL0/XcPGuR4KzAFA
usB742tQ3b2eLt11h+6XMDnQD+mJD1AHpu+NuRWtGT8ztkM5S+Y+4HE5PBpu6MwbRaubTtQTiMRs
Y0NI3UqOgaTT3Fv6q8hzOSAAarS1csuxPDQhj+XCg6ISECW1kkO+rJfS6nyotupSerNW2S7hv+g5
2PX7877aGMsnCt9wMeqbYu3vTmSF/m2S18IObXNzXmeLdJmsgtVcmvjLyd35wHFHWK/TaCILbnLQ
Dbi/lqIjPNZLUqereOs/mbvzVnnJzgOUr4yRbD/29KzPIUpubunRJI2hfCfaMoLCE5JDtfholr4T
Le36A+70zf3N9VVxGY/VUqnHsfQDYnR0uzR6lVt5aqYcFBhBt49eYbvfaFz4C1+6Q9u1jUT5UiZh
9v2H5xROtIBDHW7SYOWthv+PFtbCXbrL+191uxUBWXABkV4lpURTxfWWN+U8DY2uyQ6VNbSTC6f1
WV9pb+KcLuLYZ0N9dGVnNPggN8vUFbHTPBvVLndOGphYx/2I5mqR42voy9DX/NLzR7p6ZCisC0F1
zTY7dIYDhT/UGL5pe7wdvWrZyqv7szexdxiWTuWLEJbH1NjBJp51FtzGwvkdg33uCIYtvEdP9auc
2P3cS2RqqVSiBaC+IvHrGH1P5+LJVQSDKdw9wjtuD3+UlWV/ZPZKDu1qd/oMPuYyATfJz2E+2Rs6
ARis+0TN1xtEioCUFEaQHwZj3qbaehtvU2wb3IlX2u463Z625s7bV9toozrupvAfvPggLuB5PPhz
kL8vh3V9hr5IJIioKc6C0xrm6KIaYXlGpQr6KT/sjWEGvlWH80Kzi1W20fj7z19khG1/Qdva6v/9
Fzl/z07vdAtp6dqeozlAQp122XGeRHuutju+o5gqBNQHySR1wA+MEQSh0cin87kvQQva8poKVGIn
c+nvm3MEiB10O2xbQC0GCNz1BLhqWbe0afoH31+m2lKMbMNauSs1/umdZhzWzX4bmRoFD5lcJzU5
BB+YqO2dXuUP74973pmVff8MTZoZEInAqEmgjQlzz2VVGJog+YfMWGTlimf8gyE8CTPxwzjM4nBy
5w5ITt6ZA6H/9byZrI0cl31wgKh9IczEDbduYPTro21JlO+n+nn49cLuv0PQv/ltruKlbs8syU12
82sYAws5nENEXGN/08sqjbEe0F3/SeDI0X9zeo333YLYDhoVWLfmBIdueuAGi8NB0wfa34HQ+nri
oiIti7wUg4P8rOu2tKdFXH33lqCJltE++akhqB7bzVv4aexCz97m4UqfecXceHS+AG1giELB5uAA
R1dU5UaS7oZWcKDxR8AFecv+YD7lyWpOwv02Ghks0aNCehWGc3LI12MVTCsuW5KPh27Zvqrf0meT
Cln94j03L/pWXRmbfh0vosP5uQgc7xdSg/dPwk3pY5jrS/ujkQam0VuCgv04s3kOLrTf7VO7gEn/
mURF8BNCvb21FJYwd5zdI5XlfbqF1uP9/ldMnUf2FhRncFVS0B7tZStoqFpHYXjodsEmfK1lJn22
qjzlxmggoY9seNFTsbue6ezkFW5Jm/ehc3oe2s8on6ev4Qfd1M2athVvFTyKjvUjexV+CD+aufj7
JsP2NdFQ2BMcG1AgjFMKhlxLvUc/80F/brdBtHC/Qduff7hPrp2nH3/uT+jk/h3S9czmIMcwmlCj
lCnaWWcgxZ/Gpn6PnAxdcodmq8V9O5NeiHX7j6Fh0i8uR12uhSxIwRVXi3+t6rxBHnzoj+cjzFD3
LQ2e/+oWHvYp0DIEJkj8sGWvDZ2lFuRxwohojDvs5ijUb67R0a+PXHUq9I17GuDRq/aXsgYc+ev+
108fs4vPHy1IlgYh5RoMnFfd0v2sVvDPS9vym/BhUW70dqRIeGB2v90fxk9VsnkIrmLNlvP1/e+4
Sbt+7UKqmQOQnchhjDY41VYoqh7f0TjJsnu2Vt6uPPzpHd6Dy3LrzniXyW14YW20aBlswbCJfVk7
HWRHpTZ//qc5/+4PanLxLqyMFk+pDa8zizY8JBvzqVuo+7ln1E2pZjxro7AEpuc09RUs1J8k/e36
gVLfEi3zhUK1rVrXi3bdvUSzNESDR7rZ8xcDG20aTSjOUGB04QEtFTs828mzCr/pIj8YkaOdnopm
Jsl1UwQbj3N0moXQx0cNp7lfeLsfdLg52r76HjjuvngOXvPlHGvdVxfyvREOG+jCffRJSjuVzwjV
tYSC7k+Vmnu5KO2I0DnaWcuSUsdbt/AX34W1uFF++E6+zjbinkBgoy3QXXe61VxSURn2y/ijUDWg
UYKGLjz16KII4qBWXJFOg4X4IDwKW9VRtgqtKzHixnb/Fmwi0vjKJv0UltJO3xuebTz7S8Agf3WK
vlydb95vxRGfxAMwweNcavpLGODe541em73c8eEJn1cv00WzaT/+SCufWfMfm0/lUVxWv/rvyM/u
tLW0cR9PeJLwgdZI9GI2qPq9mwOYaZ3wfLl/CicPyeW0jQ5729WhVXZueLBeIx5I3VLZ1MtkHduZ
IzjnJYX3j3Q3J4o0uWUvrY6OZtknmvD/kXZly20jS/aHBhHYl1csBEmB2iVbfkFIlox93/H1c0oT
c5soVrDCfaPd/eJoJmrLysrMc06VwaqCx9hrQ/4YztuK0PT4lfFuOzKEa1NPBaaLnNRoMoSxcac6
EMDBe/h3aRfIpOQ+wNM8cyzHdj426vwPgpiqmUnM4UjEd0CiIzcW75Zd5M7I1Sh26r9yfCnzQj+3
SbmAYZqaeFqxu0Q/eVz3g5M8qG6xa9z+F2e/kH16bTKps6+EchLlMywJd+1O9moX9Fp24sXvJAOl
7q5bY91EZ8O6wFhpUgj9KUzl5GkBMB225afeZMcP180wHdq5Hcp34FFTq1mCQRk7SDFNPjA3x8Yf
P3M/D+an6KYMLLxdOvTDdUHt93+qn1B8eFa83hsOg1vfRr9rn/eYYb7gzj+KOpkmeLIbNcXgxSM0
6G3F3/2UbMCUvXdekM2I0kyQW5AyIDooLwoyEroKoN88JYE6ub3+noUfIc/PkE1PbRuky1Grxlwi
u6zRMxy3nUDUDwOph2zyaTcYqC/soIp3fSWZZvBUQC0VEosX7zJIAPTVIJlJoEGaufS65GgSQsKX
KeSccnKgLsZzZohy54KqL0pX4gEGQ1L0AtUNWQlSb+lvSv/6kHiWqG2gV508Nb2OjIF0QB+b6DSK
U6/oJQhrjiXWNgB4CjIbeNEihUc5EXXpp0SXMnQJWqcs+2qhV3Z9KEwDaJKTiSYEEgTUpLVds/Sj
3oCUSpkdTBnfAiMIQOEHgCyg2L7J6rBs/0Qm17+W4cch2IeuCqRRCVkr9bWdYdTFEmMvQZguvP+Z
Ga+hsr9ugrFdNyaotVUiqy9Ahp8EguAmq6fdNONzobgx7wrkDYVM2z/T8j8iWuy1aTCSwER5unDH
0A3DY8Mr77OtfMM8scAXqJsmNuJsBJVUALjt3DmoJWZew0MnMPYQWQ8D2W0ge5Df3A4F5QljyaHz
EUy109X33dvEQ3yyLaCHXYQfQXqDWpTYbLK1TqM0qOPJrePR5TLzMScK2ix44wMuDh3h7RiGahCl
QkHiJHyBhPp98swj8WfFA5ilfyyQLzhbcH3IjbQSkTXRj4Xl5SFYNxxo9gzDMfktgLZmd30fM3zU
xhy1KIYwVnmDVBCCWymxoSJhRvv4Y+o9K329bol5wM8GRvmoak1NKzYwdfG9PXAA9rxloUKbMleU
um8wihDCT61vzn7SnUT55foImGf+nxEYVOoQDydFXgtYkfIdmiUH04MnVMEfyMvKc4ZDs3UAzdzL
IXAfQYW8pApNw/Xt+kiYBwW4bvTzoCiIQsN2k3VCVFblXOIZKPq5iQgFdEYNL8fDXHC86hCcgJnz
wgsn0zilwoAEHFqU0GQWc7L9zJ179vPUYbeaMCyqCj/fFR6Io1EErHSnKiCD4tW8hzprvsA5BKpa
FPKhO0DFQKkGzR3DqICFXz/T6HnmFRcY0TIkVXSoE6EGhxc42RBnh34eFQ3EKQuu1z/t25DZ0I59
XAVPD11e/ps1a+eWqPMeS2ZRGyIJGF9gR59s81N8C9O77F/kDzEkJF8JYpi0dGyHZCYdmUopCe7a
p+EwcZrgLhcEOipE/xwkZTJplN7++opu065OkZ0sXvUcVWZbkf3rR+TyDBI0PVqCQCIACM9FnaCQ
J31duzRIrRdJO2XAI3nc5g3WMAhJBIIe5KhR8NwOo4oUM+xIdrBEvif3y+kFdOzXx8HIgxMwKjQy
SWkXwTW1t5pmkRYN9CNB9BoBg6w64M6qa1s81PJR7D1k0Uoeu80FXA+h18Ymtcv0vJ6atuvTIHv9
QnP+sXW14CN8i3f1q3WEHOhRvy+ejGeeABcjJQK7BKCHrjsQNtHIWx0SqWshwS60wiv7btT92FXv
m5dZtEfd7h8bE3IadpzZ04/l4/o8s/YLrEKmCApmKDpQSwktgDVOBxnZmDvMbnmnlB6vJ+7SoQKg
BD4uKCyABE2nmewb4HAzoU+ywPghIZv992VnVE1B4GRCaAdlG7pIq+kVaCsS/PzwR0G9ZraXyb6F
QCKPrIK16c/s0KkBsTOyZDHjLJC9N9F2ri8DIz8Fjh2J9KDj6ILAiYr920iv9USZCa2IjW5BvLsd
64f0bPzIvsTfxadkuMD7d1zKNHL3b1+VMIv1h20skUivjTmmaiOoShYsKNcGxkcEVdzf47toD5UL
Fd1/M0gdaFR0y+LVR2dMl6EdgFUbMrg/AMyLh36/OvVe8T7BFO0KromE1XWLl6EPhndmkJrVbum0
sm5h0LA/UFNwjjnH3cqXV+DWAuXRF6EpwrSDhZlg/jR0nYDOwE/s6BcOrr3rguPkJu6PyBs9HG63
OUR3o/fytXK7pS5vyO2HUBdXHg3aMpOhTqg3mG55AF3ac8xLd7AOgaUBum8gPkKdjYpelrYoLVz5
eSB1D3N9VM2D1XESfgwTkKEBpRURvEVQQc2o0a153lQTGnU87QdgtTPnqDH2BEhUSD8obnigoign
j1tlqJNqztE466uNM+6b8YSzJfOYYZjjAHYB8QLB0tLJjcjMzblNdeTzWq8rj1PqCbw0Is8E9X6I
I0sQ8wEmJsnXuhNMGDzGCUbjAVgx8a5DwAIte7iJ7V1f6m2tFB0ColfJFb0Z2FIZCW3D0e3WCd0f
1b2IBNSrZfN4lr79NuWaNoapAGBOzErVVhiW3MFuboejtINokKPAM1YOOEkP0j67rXera9zobuNI
t7+6Y3uIUUTwFRdFbFd01V21Q5v3k1jZ8i5/gDSIE+8BkMTHKmhaTIDI5aUdL/RNEENsPpvaXkk0
lEIz4LOF2Lag/24vN9HtGIgv605DiSO/+ZD2vQueJS/ZDe7wlDr5vnGrl8EvXeVm2an71htJzQCF
1qdlV/NOMCPLu/1A6kG7Znov5OQDQ1+7CXfpDlKM6O9c9p8vvICK7A16CZHIQl8BfD0YHKm5qK1w
aWQ1RlyDrtH9wmvvZp1kBIZgKgLzEhAL1NYELDQVZAVPqfp+xqaMnGzaZ4rd1+/XbxFGjIQOH6SA
ELtopLlpewQUYW6WbNJgJwti7YAWMDT7mrzOD9ZkEaIG9KyjGeOChD1biiyMGgNVnMD6UP7NUijw
2Yim0ToDSqztGLQ8k+SqEZHFQoD0xFMBYK0EQHTouiAkYqAn2P76WBTjImcN7tlll7XvhhpApRYp
O5cLCGO5vHNL1FpMIxqFBRkLIXf2AQoTaOr6+8VW8bDBKw/VA5lu49RzQRzEocqCuvNC8O5HR6P0
15FTQmcNQ0MrP+BQ4CQDP9V2wlqprkkLHW7rMZAaX1k9Sb//+4Gcm6BmKlurEKVrmGhjT51PVuhY
6kMme9etsHYtktXIKyI7KqNfhBpIq6Zzmg5IZ3iGxysTMWIa8CIj2AAeDq08NHwrTnR90lMcCagS
Q+0iFGxF8qxuly5QsvavD4RMB+2rUMgHOg24BCJNsB1Iaq5Da0pY96a1h8kNwUenHXueNChrusCQ
D9pcvIVAhk4dw3juSqT5cVBWsGk7w/P1MbBeEfCH8B7oHSO4N2rN114IV20lm3fdIaL/aZ6gyxk5
8rpvwUyePWp7EXI64uBrLxzLZJ3p6TMgNknuFrzyaDrgUpxGtY5GDMyypfE2Vtzm2JaeLhwH3e9/
7i3OUFkHCLkBKEgg/Y8/1ESC+7Tq8XLJgn6w59hHnoNHp8vaEHgXY0sQkORFb2dWJ6TEbWSBKR2b
d+gTSrnHe58wbRAySTCTIflPx4jVoOtqnxWIdX8hXzPcokckA2P99bVhTZUFqhPyukcH3vcT5ixL
p64ltH8sPC2BfEOKuWlPRvJ63QTjoILRE5yEyJjhGUIz4k+VqORDJGD1qzdkMEAMoSGjLUK1wP1z
3RJjMOC+wP4mIpYAEFIhbyRWDcRx+jwAVANsEOCkjUfOA4SxKCSjAAMQdwPWijIxAxcrzAvexP3g
lJ91fxNZ+4jXkMJwBDgq8ARoMUXugo4p9Kle1Kys8kBBP61iTzxhVtY8nf8+FXppKerrUY7fL4yb
+gME4Dx0DmuWIPKB1zURQUAD+9Zf6nooxapVfj9v1uGoVccyP6L+9vfLjdgLyN1ven5aSlkw1LSN
VnChwgRUCwSYmB6um2AP5B8T1EAywxIi0WxBt1qSC7+YHGiaWQrnELKsIFbFVIGrGd22lL+qx96s
tFzJA9VDpSdDAltxEoMzFNaiE/ps0hUPES766ZxLVdtHABMEKzbv+NqJyOFwMtiMQh9IFCHBhEol
JPeAId+uexwZiaxCB5pEeGF0XNDc+KC96LK9oNlpcVue0g0jwQJc9f/pekDpht5nzaKW8WBiTONP
/U/+VCL03oPHr2t//IsrhXAFIvtGJEwRxW5HNk9tPVrQ7kZNMWycj9Z0r2801uqc/z7lV+pyFMy2
yItANG6GKkBYGY2cmI9lAoqyxM8DU4kgYDsEvVHSaBaLgqRnkA3Ik5Mxc+IknglqlvQ8Dq3WhAlh
8BEcg01TrTi5f54JKhTrE00rFwsLARNGRUyM878xgfcQGk9wZeEi2U5UnSd6qhkNwJ3iL0wUGnb+
3USZALcTsSAgkMkoz67dPEQWbSm0gvgVolsK32XwcmWsexewJBI7AOuHXbu1kZSrZXSC8m1DkG21
seMn83mMT9NfMwkhr4E3MHJApFAAvmNqa02ylqsQyoapP2DZW4NOBqHuPViOl9DOf+k8mnCyAFQ8
iQcY1BhI9kyC3uZ2ZGD1a6pYUr7xJq1w0xyyt/GrTjlemVV5AVaJvFgBQkcUSU1gOGVRqQ7IUMgP
xk8DesKr3f0CLWL2Yt6N7+HP/n2GMjf6/+ByrnsDlREBbExT946U5rUcFegrgcyuPwbCHtC80g0P
9X3lTH6Zgt4LyCmSMrILQAYz7+3lR+sox5fR0/bRPaoBaNU9GH7pZEjFZYfMfUVNzEn9/DB+Xf/W
75wovRpYebyKkPIFqyoZy9le1uskkgQJdctqdSYQL9m4JLtTZCeVDaaZP9bsSr9SG3Liy3P3bHIS
towbgFxmEGEHwh2sQJTfRJFfMwc5ygJLds1+t773uR2NTvLbhD3O9cbadsCTmQRQBlYUWuAi1eWs
TsFPD9xD9SoF+VON6I+z8oxDSzBr/7FBjafLprWIetiYNU+eH+LGU96rOBhMe+DWd8j+pRfuzBZd
DlareM2AV0Gfqez+Gia7hj6mk662nKJJkdvWypg9ZACIPCamj1ABbrfJOs+pUIgIPhYkaA37y/B5
fWWsA7sxQZ2aKUrqRYOcc1Drj4mdOJWbPWcH0Q7vqqB2xp12FMC7zmt0YNxI4J+D0yO9J2Cwoawq
gp5NUYonQa3Y3dsI6dvUu37EmBZ0eFbSdgJOD+qEjetSxkWL1+ZaA86nWZ61/+8MkA84O8JDU+fQ
j4ABsDuPFWH5qf/+3YRA7Z8hUDeEqdRRBwQ0HsyL82H1u/Cm4O1n3ixR13a4Ds0QQXY7COW3uLbb
8X3l7TDWHkavqEwQv4QJlZonvV5ia0nwWo7QMTrUdticsvAwmQ+f19eD4f4huImLDRBDUnqlbh4z
1KzKmGWk5yTXAFOe8nr99xkt5uCHIb2peDqBxMek9mwdrlVVyyaW4wT+lkDcmyfF7XfazbiXXe0h
A7BLf0pO/d36gbS2i+4KYNEFP9pBsgad/IYv2jqv4ZeVoNp8FLXNUSzow07FHhHuir2AAk5xDHfS
j3AvBnKQ+sMhebo+DQxnCzp2ZNMJtpooNWy3fUHaj6Gki/rs+CQ3TlJ52P7ZPjrU/eN1S6yNgwAC
gGpCuIxRbi0ZwNskq47W2gIuKH9N3PQQc7LGHBN0swYoift+Jibig3nQUL5y2gdow14fB+uMnY2D
psSbTKgztTlad0ugHH8Md9d/ndXXA5Wt/0wTLTGwSmLUNgP68lUEO6QKJ732fnYa7oTJNu54veys
U3ZujVr+NR4Ry+paEuy4eHfizqirdTMQyt3JcVstUoN5quzatfCfANC7aC+/deDbnXzrttTtKeBK
SzGioY1ZygU2xgxG7xJmWxdvip/jPjtEjuTwyq+80VG7WRDrPgZFUBKAX+8EJvaTe30fMOBp8vk4
dKor1RJb3KcWVsYCKcZN/Bk72k8N1cgZoVfuhUclkHZFATEVcHX0N7OvAl9xr94Ub7NX3YW/i7v+
Nttl9vxiIRrkfNx3UuHK2tIY8DFexTCOMHo4KA+pbDgOL0Ju1ltA4h7Z5rF+s3obHaiWsxySwyzc
Tp8o6AJpsjcO1yfqW+7n2rdQflwCr2s0mvgWF6IvsvMHjJ9vqZvdyt5zdDO9JI39BdJheZfdyzcL
mDr97Of4ku956nUXbJN4AG4WjHLdih53bUQObv+53ArO/JT5OaKhxZad+mnK7WTf1rdTdVp4T0HO
GaZpHhIN+h2agJ0ieh6Pz5XjUekKdamGU6WRhdZXB5SxK0hYeC/n75bRKwtI918PNTrHauKDFi93
Czu7UfwUANBfqtsH4lf3UN6vN9JPZZcCQVo4qGUDeSXNLz2gRBLHt7OK/3hGQYkU3Tso15lU1GGo
yxSKIcYbnnJ3BW2EuFMCM8BOTsBsxcsVMX3VmTXqPVDleip2xFrxJzkWfg2CbuFFFYFov35GeHao
rZkbg1UrK4AzLXwJKMIKW/HQN1T8WG7Cv38gbiaQcr/mosw6EGfwi2hgw0v7YACyYeyuj4cVtKAX
FLUHvHehpU2NJx7xvEKAgfGAPmeGu2lr24vk+3niTBxz+6P8DOoZyDJr30767FFQJaiwmjOabHcG
iquzL8teqtoRLy/NGg9aeJEfQoYIguWUrx+lfmmSGI0avat7Ftpe4D48Hk6HZ4Ta2ms5NkVRw8jg
aYf2npgg3vn6ynyX/+nDfD4UakuP0dqaegkryl0D3PKMiDp06jf1CAmD6lY9gAHmOPvKk+ZMu8VN
/Ly0Va/8SHfr7eLOt3GAFl7wRIMz7SPelw6PPplBIEEE1f6Zauq2WDsVpKcT6Ylxq1sL/RG3VucE
qpvdyPftYwPm7wFw/WwnHcO36NBCD178cX2KmBHe+SdQu3fuIv3/EA6yA91pO3UM4GhNtzjItsnz
Z6xg9dwWFYT1U2pmEZF1XBxjZ3kZ4PWV396ku+xF3WV3ylv6sPIyd8yb8Nwo5QMitVdGkehVnubP
++ww25BS9kZbAV3eyThYdwUnZmbFYuf2yM4/O6WqWJuJNcLeCjHj2/WYYWtfXzOZd3iIhz0zkQxx
NS5kHuWHOVj2+jH2p1P0a3o0Jnt4KB70A26ID+AzV0gslA/LrsJjcXhqBhvKgC5kouzrH8RZV5ra
rSuSVZ7CHAlHD03wisPTmWWVsc7Pyffr+WzAeYGeFZ2gfPKD5qp+duxtcB4iauIF0gwqlc2JpH1s
nC/KBMwPQVXHfnr/EbqtJ/irIwW/i3vee4fl0M+2yjdnxdmwjLYvjFb4Xsdy9wXeRptHas5qCN3M
HFm6MxMaJLXhywHCQgUesXB9h5i4Osqe7mqv9Z0ItQ9nPJW382uFgQ6f7wbv/LHiQQtcvqgNoEkL
l9f2A0Ab2szdXKJVXkaBE1LKlXt9831z51JOXvuWaob2LZraVMrJy6hI9JmGpiYC0oHw5lvoh5C1
2EO6+al+hvD94JsPUuwJli02DkjXtdgTxfsyLJx9aUdvXCp+YpD+IGgySoSTCugemhV/XkehRL09
C06kT//naW3dZfXKxJ3u+y6zu5j84UwCw+sQHcj/t/l9gs7WOVKESZor4Cp09NMW7+Cp9KWfxd7Y
xb970fafK+SRvSXQ/PhRcxTFbrzsNj1kiGzv8r+v1m0+hbraldICfGTA8Asb9KToZ+JdWYwtBQOg
PCfFLSAwKANVKyh6FhMMiRPvZjAsQMFCQoi3S0A0ZoGhpAvtZEk4U8xwcig5wbAFlmLw7lJWBbSN
j0lGmhsSJOZ35fxL7TkFYUZkjJIzaIkNUCDLF830mjmpjVGhXaavHhp7Dl0pBZF9FRB0LocLj+F6
AF1GLe0bOIln6fZYTlVXNrFUF0HbuEizZWBR/SH2R3RNXd+YLJQWoRKDV4VCBOlM3xpKcjUc2xAV
6C7dl4kt/6nvQ7ylYseEFM1jhMX7sfrzHz0BR+0+T92ZM6eMgQJmhFIABB8RMuuUAwxlvREmdSmC
afFXEdpx9a9pcfWVszt4ZqjQRi9RdGtmmAFQFNXAAq0ppQM5Y5GHz+IZIn9/dtDFblyKsIIhlNuB
6SDgYIhHVciVco4xw6NsJo5auEyHwOQYwtCvqnKswo5SO+fx5DNsEAFT9ECgCQZSLZSNWmj1uZGs
Ioia1Eavc9Udh/bETZKyzKA/WELfHthFQEO7nbM6kuoyBXde0EinanpQDBf7nMuPwXquozlQJiwm
hFeW5tU1+liLTRPVLngIOXX1dwFs3JB9Em0T6AIQwQl2mfsNKDavnzFGOLixS53lpV/DSAzFLOhi
1KKRXtKBp+gOvN4ehtvdmJG3swhKwjyNIwk1qeOO1+HB/m0wKAKZDOEJWva3suYODdBLFgARKAe8
XiFW/IhP/+fnqUNTWF3e5gXKN50NxIE724S/SrVzj4d8ZtXeN5ao6L/q9FEKc1jKD8uL6hdfxdFy
8ifwOt+13rESnMWzDr3Da38lO5gKObDj0NELnmpcTXStQSjFXooytI+Hp650BaLTnHUu4KjmLW+I
zKU6M0Vtg0iOBZwB9PICxpT1vjA513czq2iM1gUQGeLWABc2Dd2EbG4XliHKt4biWMFjfZMdBc/4
qPzO/q00ANiKe3WXuNetMm73jVHqDJklpAdGA0ZbkD4/9pwxMRwQ0bZFzy0SQWDqp+YsNGJJilN0
3BoADyWz/dHglKrF7voYLq1AnEFWvluL0KVKi0yocqIPZokIZZQsMHlDtVRJXV5V63L5UVEi/c8a
mCYhakcdJbOVa+j5tUCxJZ9mcQoXzkJcOjP8PsQywM8D6As6SbdeZlWnqoBeGFptRzuJDnCW0mPn
9k4zfV2frcuLdGuIDPTsIk2LZR7WHoZSQMbjBZjWxF1555JnhIo+xlSAOJEGeGQ7f42qowdQ6O4G
O8er5Ppovh+mWw+A4QAmScJTNLDR6hlDZsaFBKFOJNQM0OyCDtcujiDzKWqHMKMJAAFWuyLAfZS+
1l5rJxguQLB3yU7yy/f1Vf4oPiRPQtqHd7RY2/Lsy2gRRLOCHLpV4Ms6TwCtnuTwnpjMSf5n6DTB
wYj8VTaTRtr6ILmo6oHET+Qkki9kUPG2Op9eGgqS1VWbdhVstIG82N1Nc5O9x7+VP90M6F/r1bvR
0SCS9Cg8mQAI8uqw3xmUK6tLt3QJopHPlQLz1VG3X1TQaAJCd7y3vHr/1dq5E9qD3Xmt81nCRzqO
6aBC0XjQSRY4E8E8ngZ2mUU0mtC9vD01Q5Ep6SCgMxq0lK6GoD2Q9vrBSPbXtzNrz8D9o0kSijNA
8lHuuOpTNclk8xsrWzakX12TDqLGqdAz4oJvNZ7/mKH8MnnShV1soC3+9/ALr8jKrxugZqXH9ZXb
/cnItMIYBgSYNJA3gCtsp65CV/k6SlmBZK+42HkQP8tgDRg/IqgeT+7Ig45e3mjEHCA3uEQxi3R3
sWw2ahWR7uIi3yOCX0ib0vVFYllAyAHVClSNCOxrO6C6zNHrrUhFsGTHSrVb8ZD8ixvt3AI1Zf1Q
9qjhyEUQd6cq88bWKcJDGXFeOgz/AR0EIG4UMGsDGUM9D6JcmzVFwCsEvb9D6yzjyUTZtglKnuoE
Y1cD7IVub3ho8hqhDo9Ra5nUrQKWRDpqpY3EjAwBQN7C86xQF5ssL4WQhrCCAA0QibQ6jqbLxUQy
Jg1ae2jxxPITMCG1+NGstrFVIwlT5UdxtgXlnbTBGfcD52JjjAY9fOixA3wBgS2N9IvUNTHVus2C
n73lT81trf9ceHUYRkyD/k74G/R3AeJJ31ClWGu9rCP4W/x6zwn9WPMEtCWILXXQtkBFa3tINGns
1j7Eg6Dvjniyg8HXumnNmz/XjyJrljRQZ6JnCllQqFNsrShzW4TNmIEm4RE4q0W15fbIy42zRqKp
QFmhqRhZI7ouKGR1Ky8hbEg/DfOjeTSGlyYKgNa/PhSGGQvUBQCrEGZFhJrboZS5NXbzECJhXLqQ
iFDAteUW1l9HmZAaJEglLA3IEuiWESGX11VusatkP4H8cwTeb8nJv66P5PJRBiMEjQiNFZJ9oo5I
EeazmEYxUERoBVlJDkV4TwWP0Ic9q7wkAM8Ytc+K1qxMNBDnQQjigtVekW6Y7DB3kLZp0aIecVaJ
fPs2IAEpB7DveNPoODY01EuNCh36l00ZuEK3/5Cyw/WpY/48cnaoHID+Aw2R200wWhO6OSEaTuDQ
IMYC+uZf4FYwAgLGgGtBoEEzi+g5+mu7SCqDpfIslZgYy/fro7g8lTjveJFZwPETZn7q+kr0YlXj
2igDnElBPSEd2BUnEIxct3LpvbZWqOtrkIR6jQa9DCT7jZfzYayDjGZMHHYTLQ7oCNiuwyp0mT6I
aRnMvT8+CdLx4fq3M2YIzS1I+IC8D+6LXoROHtZKJ5CYnfxH/fnG+XXW1wO1AdpiGW2FF7j9Qgeb
UNNnmP9Rs7uvVBwgYPr3OxWYSoBeQNVJIBfUuUsBsl0A5StJga23dsn01Ke//8UknZmgtpGopwC+
FGVJ4hOkfEv1VKN5/l9s1s1AqG1k9YNSACtYBnXk9pOfqLdr+2JyhsJekf/MFv1U01JBMaaJDEV+
gJeypOO6etdn6/L+QJaFrAUI0ogACLUgeZRCB9PCgsxiIIGqCpAcECz9UsPn63ZYW5doZ6ESBYrB
i6BBmarVqJu2DFZzX6d3+c2w7rKMY4QxX5CBR3iN9BHGQkPOW11fG2NCXjQZe1s+hICBpBwgANME
fBMUhpFxA7/F9ogryzBAIAL3bWcboasiauREQAwDCHhViADhfKDbit6+0VybQ2Qh+RX7Vnqnd4cy
fP3rtYAJ5AxREQTsiNaRyQa5LYcpwU0r+noBkPl7/yLy+IsZfnZjhPz9WcIo76q4nKqU5DHGe+HP
fzcCsqvPflwseysuBVzfKxRD5dO6H8ECoXAeOsyVQH4QdT9EWNhYWyN6hBr9ImMl3FK8lcb7Sn+5
PgrmFBFIK8o5ADXToNxYroQx15HnzMR95uiD/29+Ho8NkHKiD+671edskgaIN6/5jGVu0LW1/+9+
m3IbQzzMViZFiKDhlk7D0/VfZ808kPGEvE9CzERTOktxP8WF1iF2RjNOcls8ZzyoN2vqUZ1GiRN0
hApAXdu1LbNFDesWGRNxcpCC4rX1kv+divfw/EJxGuUF8EPSbbGihlg2UaMqiK2XNrTX4pBCJGXa
K7xkHmOmEApgjgD3tfBiosYxp3hvykoGfd7VwTVkFLY1/XWHFmCxCGtITAYyXDroqKMi1YuyrdCM
clzkY/Grq2ubc54Zw4BmAho1EfwD1kPfQpkWpmVlpG2gIII11pdxfGkF76831cYGNVUAj8udkmYt
VN4Ux2/QWi9lHI9xuatQUcI5/i4rQfqX8nldauj9oowVSK6kxe55i837eTKLZwdabfQkigf8/OR1
zsCJzBgJNwRNFtK24LiBJu1FdXmeilnHPR20o2PiaQ8xkpexAZ82uGGT8iT9reoz0K7fqXdQ+RDq
dpVyIdJolmEUGmOQodUh3031btKcNToJOudGJTfm+WGEe9U1QstpouGXkGtvp61OxRAMSKV+E70a
tbeDJpA3nsa367uLPvEwguShhMOGqwKytNTuEoxsGOTKMG8yiOBE7kloH/c9j2jjYiSAcyM8JwxI
BNBN49QLRZ1XLdUEaD91zcsIYfG9KDlC6odcOlPStryZNJiCa8TJ/1YkpJ8ydYeGBhOBCGEK73fN
bWOXH0vrHos7HlvMRQUTJNuEkRxoNcRseF1S66Oi6aRIJoDF49CW1IMUATx8EFW7uLeOEmSU3rvP
MHR34UP5JWWcfhcSrlHDhG28OHFmkQuim6P0Mow7SQWGeChcIXS6KlgfKsm2Un+e7IZTDbhIoGPN
SLxFqD4MwitOJv3sAJthEsmpATw0sLyAljSn3G6cWAfGine/XZxmYgoHjBCYo3EJD9KtqRSZ03Zq
owS+Yg7Co+486ioongRUsXjsYpdzSG4gvBqx+dHsRRPkZdrSpULXQali9RJvV2hQ/W0frC+Voyhw
0W1KxnRuiPIYerp0SVXCkOw3j8pP0Utj226N3UPzkSOnes9tpCV5k+3uwHFGCA4HIoGJgk7bNBBi
rI0CHafGnXSnv5qfugsgjbhvnQj/XHcgF53XZHTIRcLzgjzdAGXDdsWGSROjslsJkMB8SO/1Y4Sa
5GPxOD5LQQM60gq04Mt+4O1JUhuix4gHP3JSYDdEclrZmjVSwqNPcCxAqOkLeqCn+xwgte6geLwG
Xvr+IiM8N0Vfj60o9z1Be3We5vFyLxf9RPSvU7djvaazlAv49cmxiCh1Z//ASxadz73Ds0WHKzAF
XSeEdhbEDsiLdjtni9bXCO5EFKVyR/HkksuYfel90d0FokYgzgkvp0WNperyAZIAaAo1M7v8bExX
/zLfamTC3bjyeEy7rJkjnHqktxrZXRAnboeTF0O7rJOE4RCqkMAabNEv78zyXXaHzzGzl7+Fs2D+
Ngapy7IW01YdM2LwWQZuTHhBv6+ncAKaixsZRoDIgfND6EokHLajqkFXVcwWisD6qY4DMM5+opXA
/OCcWsZKbawQ53jm0tPUrBp9RIXX1O3CM8vHbAehQeN1/YoyB6Qh181xxkT3LQOhsyaRAWtz5/9K
37M3tDKGj9dtsNzs+ZC+r5azIa1VJMWaoBJespvVyPfzrwgtWJPXQ8sjc8bsJkl3Xe0OzTHbcUwz
PISOMhlpU/7OfVCzuWbRkqlTUsDDjzvxOHmiB5WS3r4HTeFhBh2M5nIskr1Nub9zi3QxKwYuZMW/
BZDOCgQNV/ejOM72F2AZkVN6GiQGeZKGlxYRXuvo8oXyLOEAp862Olh5LwwV6JkWR+o9Y7hd61t9
4HQsXx5qZHeQy8WjEC9peHbqjMVmJZXQLRiD8bcqP6jOQTLs6FA+VqMNCmYw7HCOGzlOm4n8tocD
hycQ0vh0O6dZVHrWmNKIrelUX2CvtSu3HtyVJ3t2cQQoO+Q+O9udUZTEzSjCzmn9fR+70vHvL2LK
AokKziwog5rKoQULVe42r4WjHpIvywOGxkuclz+im+1erm/Cix1BDEIgAcUbRBQosmwNQtIq6qZG
HoP1d5WAx7uSXe+6hQtuClwhGxPUrIkVXieNpoxBnDymnZu095Ac6fdBONp1bo+v0Y8ZOr7ap8A7
0Rf+kTJM3fkV4tCiIGPLYkilFa4VO+rPGuq2bv9olX4oczwkd6TU8aq1JlrzCCPV7mQLmirAKsaN
82PaKeJeO76174Cb/ovJJfL1eEggl659O9SzDRMrktA1ajwF4Xyo60M1e018q7xPz2iNuBVvXpI7
EKH/ZbGGLOi5TWpeuxi9bWmUTIEMEbqDfsNrQyPTRB9n9BcrCrYleXNSIU6dlHKRl/j9cHZkGyFO
y4l3Wf4CSAO0RCIRTYho6U0/ZJOZVhMc7/LHsu35zzvPBV7cJmSOzkxQY4jLPJRHZKGDRfolKoGl
7SSntWP7T46WL/UXFoUzJnI9XU7aP2OiFiUes7lvDWLQqaF+nDjGR2/YK1DUK6rM7vVtx5hA9CsR
mSI04pAnw3YC8yqdkkSpZjxOxucOzfKSVzdOB5mYguPaL9+tFtqWLMShoNoBOoXOawkxgg4tGeeg
h1omqArCyheF/azbKxr0DxVX9Jvh4zf2qDM8hZI+TdowAyE57jonvatejNvGDQH5k/BwiO3PAp26
PBYp7jCpiLGd58lalH4O5PZWgviaY1jOeCsWp7izBag3c55ejFHimUcAEHie4whQJ2Bt2iwfygmz
6jan2n4/8rbjZSSHN8S5BeoALBGIGmsV64bW1Z2CJsf+I9COy88e0uKhU/24viEZLgPWvmEDqIGj
mrjdkCGyb42GZuTg+d7h9TVdEE3A321+nDpafav2hTrhxycnvp/88YDDDP1eze+Q0FNdUJjcdH7r
VcHtOmOPCjfaoXCr3ef1ITLO3OYrqI255GKbRSO+Ij/Uz5MXvg1BjQb760bY+wJHmtQwwWRBrVqr
p2ZbTwtWbTf9L2nf1eM4knT7iwjQm9eklaNUKtv9QpSl907kr78ntR92pZRQvDuLHsx0TwMVzMzI
yLDncGS17r2lDq57jyTW8R8RzG5yJ3EY0+hEVU80E+yk4KBz3IrehwzAeWAuTxYs49KamI1DIXKY
OgO63vNue7IArtoapAMo8SIKCNUyxgYDUFFQUUSAcbzxQ6UpEpu5F05b5ZHzngJEDkAkONSWsYoX
9P3+Ll6IYi6wmMdZVJ8gClNsgvMUWBgTdn0bZtHN/O0SKPU983S1MkYvijouEvjepy0nYELWFGZL
3XI/XG5VD4UZub8r4a2moysePQFI2CCGRtvP9WUu2+okhaUwbd8yp7NNTMovOGo3OESY9wX2KSZE
kXbF0DFb5BP5TuanSZrooyKa3UcIbBhvepFANRWvNUCZxavW+W5sTSU13A/LOIwfj0u84HeXefER
jF4GE4824xAfIb1hoO6UmMjeH/p9skRRcl+OrqCZFZB1wDC+3k4DcOYnpcF2iioCy8aUN5wVLNyx
G1S8846iYxacmMh3AP33WggnZHHV8dq0PQE8Src7p6PT/2Rc6+bkk9lUbPScAjiksQvMN6TArFHJ
uiDrBjMGGj5n6YjvLJpWlJBaBJI6fzOaNAm5LFVtjfwzUFyfAkxEbgIwpxqH31X1ZooMwS1qhuj6
QNcVuuzZdk5tFGctLdIZaIAc2RerzuHt0p5h1jj7u3ekyJy2wvLwGr1v15bmWixzpmGqcmPR5fO2
+9SfR9VMSo/THK8zGwo0eCIxB3KKhVsj3MaKEIpwnlaW4SOxYf2czWI1ddkMmLzS7iKrjLwKXq0d
PEZHYx2Yj/1j8RB9p0u27q5cyMOAAdiIgPx8rVuVJuWlVpUzSheDo9q7Zp9icAS/VjIJyBeINxaR
ym7V5zwZ+m+R9O8vwiq9lwC3MlbzljeFjWxpa9ATgc7pd+W5AZU5K8/FwphL02hhCkg0SOntYi+a
TzOJzNnbHz8G8ie0BLNwJTNzS8z/SOaCN3EO7FkNQncw2FJQq0FPPWNki0YJMGoJ2ScHYfHL7J1I
5XVeZmnOviDSWgATmeoUawWY8K9LFv6OAUab9YV0xl8bw74duATS1TVS/2YNgK7IiXeNpyHRcTLx
AWZgNpa8S3bcSt4AGJkseMA3c0J08yXUMfFsAXQf+nx9xDmAH8qwrXGFHIw77U+OboeOYrV2tcLc
kGCpo4kACq6CiAIxKZDstH8//ntqjY5KFK8EtHOhRff6A/o508QyH2agLyjbbpNvs8Uphntm4lIE
o8aakumFzPczsLBrMrmi2wDB6bQKfoZt+4BHXLYqgKKF5vufynxRYIh782siif3s+s/POmCADfOY
kffQ/OM+gRcKjOAYT2tN+30bAitn6ze+6Chm5z4+jxv1uGTDbxAJ/nVE/9kh5ohSRZraIcIOlS/g
DEmPzVNxEN+1wSr88VXcdKZkDnhPis24X5oDpZt/fT0MTAEgAYEhA9TFWFuXgdgzkCNF33ayeQB+
xbZYL+ED3Hk7UPyl5K1QAfg5LIZqLLZypo1JsNWf6xfejgD+05qZczJ5R1wB+YDYEQafxwVzeufm
QyyaEtDcJABzmW0jVCJ+KFqxCbZOFdnza16T1fAhP8GUZ63pVmRaya9TR/jAAsQTd1iCebhj9SAf
rehotweTElI813rP5aE09nkXbDdGBjJg8YXz07/FF8bJV8ZfYzda5VN96NzEaz0AoBx4f2nU88yH
yhwueurQ20ULnjzKrNdfIHSVYJSKFiCgA3noPn4HRptj7EV3tBUnPrYkc1JXxfD5TGLydFStkBz8
V5W8+oKZH8YVQNYs0RmA5JuQ2RZxb363DLf1WLQnI8WG1ifM7YKEgHnxYr7Kgu7EGVvZ5RzlrXXL
58pGS8wrWrr88rFwhUO05Cbe8fGvhTLGAsgfASaew2DbHrvN7EI3bIqBX5hLXRf3NBDQDuj2wSga
GJRYNPig7MYOg9bcNp9IsIsOw0raYPJ+V/FEXvGrwIt8AOA8y5twH/jcdqkXgpqNy+NHxg+hBYh5
qXiAPzCG9zSFVQOouXDXPO31xIp36iqFpmOxHwvneF8S0uq0yM3fYLdUaJgvqojDEpDo3gLQ08ms
xGo2cH8B7IkXFhOpBMO+e+PQeguyWQt2XiVGGJHjhCbpLOFeJpwaMA5glUCrg3O6D9b9Ln3GqIm8
wijYNvEzv19Vu5gnS8mlG7tNRaOby6DkD7Sjjnnd0UJZAFWoCncKEZpd8lm9Bn+qPUhHTPTXrGfJ
AaoSt5WeJ4dbLXWEnNF92NO9FC4yl3us+0mvILy2ezu3wQi6z99RPjTTXbxVItA+vE+bweYffe4w
cGRc6r9kn3UsHnkTdLFJSFwiLGIeLakYAV/cy+Gu/RnWs7nQ5nczX0x/PAjiMW8PEwpfmFHeCG3u
cNtARZKsdLdy9PVs5et2p3g7zla/MHwJQrq1Yc276iEBen8A19HzEAMhIMt2BlIRv6vZjSeH76FE
cQa62wD0BE6W6+1u8kirw/IU7yLwk5mAd3rt0CuCZo6IxDK6T5E3rWx5f7Lhyf1MG94Cd3K5CVpz
Qd/P7aZX545oHvlo1BsBwwqTydhMQRHrKs3q0y4nJfwU8MybLfBVRLSAq+b8hv/99+PwZ7JSfORM
XhuUgSL0Z5xs4LMjQFXJN2cO5HVGEQwpSq8nhjXCvpsWDyO4Ca0KXimgb8ii3b2BRcMzTD1QkIfy
Gsbv2Y7dvuPGzIiiaTeZf3ebwfLMt8aaP3s79OCbiyYotl9j8hcQt+RNtsneKSxXXSlADtg/7UEL
SMjq79PqcyCR9TqgVPj48CARa70dzD8/OVmPjkxUcsjNDg9YZno0o+ILLn7bWD+D+f7T2ykYtjOg
Sv6oewwkOhL++EX7xNaj2TiPOjmZOklXGfHhJCp7hCPuVnJfR+tPQZ63GbH7hXTC2fdlD/NyS5hL
XAxBAAKZcNo5LwVWunvblyinbVKyM7DsJ5RsTBNl0TfHOXbQsK1rH9bu9vEVE/Wb5wd81teSM3oe
Afvtk1i3ZSjHXtbwSZvd3x1vAiX8pSSr3dfflXvcWbv9qrHxz9Zer9/d7XfjvnkLXsGNQWfUhFFw
dZLlUJvxASkw4d40IAf9fpXPIyq/rZC5ynl8SvJRgAD1b2c1W9Vc/d07345zsC3sdUUe7YG4KnGJ
7dn+1nzxtjYhB7Im7rulL2ZwbnAycC3QP4BuJ8oiRHskry2LxmnJqHBztnvjyGBZ3SrcADDHz/Yn
q9CJ4gGs26wtwW08fQUd6Fw9JAEuidUgHVA7P8muey5OCzE7dYKu94hS/eK7eFCNApeN0YJaM9AC
YCTtTk3Rw/1kYH4TiF46UZfAEm98QLSjomdcUcGyAMJ2JF2ul1+rhVadjKrbISSdYAVCOzV1K7Dy
Xb7Co2qGzpItvycSVWRYUUgFHxDLCKRUcyRqXNnv8ndkzKoO2RXFhlM2fSm70QkI7xkJiQQnMhZ2
lVVtFATQfwA4HIyBgb2D7TlTojQ7jZ2I2SzZbPu9hAGnyW5ER20Wov4lQYyKC2Ci67gBggY8np3d
9KRXvSbzun7hMt140xgFQ9pRhXcJFhK8jMxt5Sf0g9eSOu96s7dHgDwiI7cSgOayzxfWxDqZVBLt
f6WEx8D7YFOQuVLmWjyE/E4iJ+u04vzY1B3eW6rKs34NK0a+1sfJ0IA0zXFY0PpkpV4K5LSFJ/zm
cM4LMWhnEviA4DJfS8iC5CRN/Hkhow3Ywa1oLU2T3/Qm/2sV/5HBeGdjpuhtTjers0bkRBRHt+RP
IoKkZekNu79f/5bEvuqRIcVJOUNS6kWWYYrb/xadnVmKxnjZZRjk/ZAkPNyGcJMA+1t7ED0OKZzf
n4WbUhMrhzFERqzlPCfH2LKV4SSIhXXSWp/hwVwDlHn79bu0BR1glTms2iiOxYjfiaC6qjYS+saX
FnRTz2UXxGhyzRtzO46QoT12Jclrk7IsHE9brO412IMPG8c1WvEh2kT++Gk8BOhyAW2cowHG9PfV
3rUStHXn/1ReY54TLmvloinwKZhUtGYrQiZUXBXvg7ukLDcxGbtoxh6h5XWslAGSggfjDLCeegIJ
H9LnamP44koya0d8DXh4vUuTI4uiGaM7A+6izk9Q1NkxnPzkSR/BITULYF3RnpjGVH3jILem0Vvh
onD2vWaXzdiUTgnFOh8huwVAPj1YYx1bi/kaegUuvYKzFBoDIWeIAIRtpxDFYGoLPeXRF9Lbk516
mhdYhRd5kl1ai0CtS9IYx6iR07aWwozfDbDDsZ1DZUbrZKNXKrQWC81sTZtdGntZCuA7KRGEdRb4
W9eZJa5qS3N14Pot6ShV9t92kbkMBZIYc5tA1OroPfyTi4bOV+SckHYEDs712yJzAzdHUs3v6NvV
ksBCg9S6QNFqSdvvKty/BYHb7lpQUHE9aMMqKogqnLgC8qu5tFN3n/wLIYzprwJezMIJQlowJcgm
fV+0dWcudU4siWEsf5+pWRGk2LQelyeD7wkPxuwe+OP/dDio+V/vmSENOccVkAPuJVSggPGySQ/V
Llhc0H17e7FxjDYPRT+VugJJgzWsTqvEQlfXjwmi2v91SYwuC0ku8TVd0mgPq5agR2jXY2S/ccsF
729xSYxhN06DIQAyF5vnlKRG5sPwkYUxZW+ppevO0yxgEBcQPDByKpLT16dU6QN6Cwws6YR3KoEu
TNv89XdNuHN5rkQwilAZqQIU/IYqXIvxNB7P0ugtafU9h+ZKCqMEIZ9N8Ry3/K6mLbpmh8SsgLRs
4cXmJCLIoS2av6/rphsOVvRKJKMOfdoAn6LHwqS9+kDNNmcWXpaR3uKt9c8/0YkrcYxOzImshL1+
1r6WJBaiY0LJOxfdlzuPAyDQDcSnCNoQFzMqIQRdmJSDRh8HtB9jSugEzdPeYytbdKfvn9qFLEY3
8rxtDCk8y6IWPLPa3b8MUu0Mu8aMEGj9fmg3ZYrzoV1IZPRkNJJUq7qzxNwfBjM8YqDRapFmQwfL
VnwM9oJZfgEcfc1vguPSQ3IvVKE1CoVOp9JBWObJAp6bkCWDjs2NiQxfGGlUpL0kdPBk5lIMeZM1
p2tFtIouW0BtIQZnNeakcIU0JgJeFG5vGOh5ipHTmbejDwO2FV8oP5s7gpXaCvbdO+3ZaRcy2zft
JewnMK6aENVxCvpwASZTNDMLRH8fYkXGP5Q9pDJ1FILQN/rB8//kmBXaBEsbmuEaMI8p12Zh1KWp
sIvQt99Zu2Yrr7tt7DmO4LsnM3oXTOFnxsYvzSTetCCcV3whmbk+gyCCZWIC1Hm/VvZVZEVP8TE+
UuOq2S0gYKeSxMjqHgufZqsX7SD98Yy/RVkoUAVF3h6gd4z4bgYzTcb3AoxSB1aj1uSQIgY7a0bQ
Nb7os9xMBZ1XeyGOucCGdgpkLmjpPg9W7htOBCfshEgrINy6WjjVu+bicnHM5W363AhmvaHaROmk
Ahj4fD1AXn4IsJlor1n9bi7un+bF+hgbr4diHDYqJPbr7hzJBUhQDvvRBQmsxe0Esz3U8JoNi1uM
I29KCOzeMtf31EkT12sdZOPuDKtEJ4YzW53FkdAGGJEXkNrhHhS4opWpWYYXWhnioMUtWNIoJtJD
kNeq3ASN6u2qIqknnfMSrTVZCkZFHpe65m+KYeyyGZPBq8MUSjGWXUamCqGjqT3S/TbwurYAcEeS
B9k3gUibE6hDafgXeID3U0nwGXyC7rx2lsPdm/4G9qMYu51wcdRxM/Tc8JS9/tBY40O/nh0RzR2R
lfEAM2g/J2twK9ScBqg/VYoFVaRBxi83m809aY2kjBJV/r/S5l+3jGa4UP3zfhd0k6Nn1srmoFR0
IRs5PXD9IVjXPnbZlojqh68duv4rXOw94u490rmeYWIub1hnLypqW2Zn1wPR1r2VoQwdmtX/T1BO
b/hvm8CYN0EZS5GfcA7Yf1vx2l0Ebz/wqIuCqSJU9JYchiULxyavEH1qoC+j6g+to4kAtGeb2rHw
Jgs0q0v++E26nt18xsSNQZz0pYwFnqzMimDiyl1wEFezCVCTHYfnm3tavOH3PL4Ls8omrPJ61A1l
gMzSfmkBBRNYB1d5oGx0v2vWXe8HQz+gSpAN8Oyce3guOjATVQriohhxeiZ8LrPYxw/0ccJA8H7J
O7/v/FzIYjSl4fpRbeOBOj+DJTyeHDrkMUBqhKAgPHREQ1M91ZsEL4e2mKO6Gx1crpV5GXFdhVOB
KXjEvzQLODwF1kCNA+rQIpGXA6D7h/ifvWUUpwLSfYIROGGnYpBVO1uIYU2lJd5Swv1eRHe5NOZR
1Oayj+MQW9uvDdTkkVyFAU6W0MHvXXXwuQD/EiVDFb+DKbhQlkzKkECYBCqlsxL0Ys/o5A9tHN5q
gJHRnSWE3buxAVxGQFxpAD2FzGuJ+agB53HkBLRhTD8nS3yRutUTrUbWW26y44p41a50ol2JaJJz
lSVfmW4ba9vO9BRon0IlknXXcXpJ3Q+An2us4KH0B7x6ygYMeD8aZpKlb550qBD+gxt5KZN53Psp
MIy8isSdAY3RcSvonHoMTwpu+VJS416u4VIW87CLcX5q5QSygH7itO/Dk4ZybwBWuu6neS/82gFe
PuROx4U13ns4L+Uyx1r3Op91KvZ1cpGC2BnmCf0FaP1cDLju3QuANmGiUVERcrAPp6CWXVzPHTbT
o8XB+LtdDe6iH3Dvol9KYe5FDKOmKyis4qJTZyy0qWE5gYNA2NULqRu6MzcaebEgxoZ14ihqczaK
5ypkBkYt8BqdcFBLa1qSw9iusphbjAJgSQAT2tJonF5zLGlJA+9qwsV6GMOV5lxdCiHW01gna/Rj
O0KKPfLgRlv/ROcuJDG+uzQEQtdGkERLkjwi39yc15PVoAN+QdJdq3EhibnBJSbiMe8PSf2avjOp
J79PPvWLO1T0enjpc+kaXwtCl3SQucrNVIlaXgxUMYZ9+0C1sEReb3Dl13gBLvCu03Cp78z1DYJA
SBulxwJBYDLsy3WIxhXJnU+E3yzlZxYUkQWdGBTMVKU1ZNFHm7oKCDtcBU727/u3JIZu78XTpjTt
GITleUkpikrDerREEtiq/buYe0U6DEOA0AeD3YDTYrGYWg7Me7wyi7vNW3UQ7XSDsXF0yqGHDE0g
gCNJ7NzJ3CXloLrNWI0rqfL16tpOH0QFc0U7jewEK9xUzn51sCu/PTx7XwtX+l6QfCWMudJaPvdR
Jk8iasujn3polthK1meHejY62QLy/oy9tevHx9B6eFiQfc/Fu5LNXPJOq6VKPEE2ZjFMMUV4HuDG
tdv8cPJVeF3S0+/nec9BuRLI3HXjdIo7ucHOvtWk+sObHHod5tXqm3Yd//kjOqV1BlYI0Nz4u+Q7
CnslmLnvyYwJLjnBSntbRiYrRqo0IZgjXrgX9xI8QAoHvhJmCSh0H3PXlTaVCqFqIcc8JwzR5ZwQ
6pbQ2BqFUMvg/lFUcimURdGL0YYjYCiFWtB/VUHSXbXpfFo2Xywq33ERwN6lY4YRs4V0qP36bshC
JRadRm/kx+5DsugkgusekAo8uY+YiV16HO6d26U4xlcIQIeHiUJBRG9jsE43H6kd2vyOvkYDAU+S
NVqRB6L1ER0ZSypz1/hcymbMgJLKhYyrKe6EffCQH3s0ffK2ZD0N5Dwx+pIBh7fzJXv0/ntdvZTL
WAS5EbUTqjL0OIFrShLM3fTIxyzZ8MX1Mbd/EHseBEaSeO5JT33MO4ACgPMBhwR+wxNlNFMdCaRQ
uCYLduBeVv1Kixg70Od9mgsJtlZ2B6QDUSxGHmp1TJGCER3kQSwer8nvu3ovnr6SyVxNwDGVclVA
lSZTdQFrVZP938wCoXuM90SFtW1oXLsZydf/qEk6W36POkkbBBARYfRgwomCWH21f3IPNHh/B6E6
Mj8PS+mDu5YIUHyYN8aUBUZLmNM9CVPXR7Ui7qIImWZn9xSez1V84z+VNWctjc/czI0h7yNeymMs
rNZwcV0WkFfbWUkSjMXunX1MvjGw3tiqQOf1fn4/0ftadLFE5kSNAVhzZfB/2yqbMsA2SxPy6FFm
wKT86QEkuiCTGhzWN7hYJgsDIHWClMQhZKK4iGp9ua6RPujWzVH1KnOp+nTX2AqYChPALATUScb6
tW04y2qsiruqN08imVIif+kGpdKtlnR0SRQTKXGIo+uOg6jiLQRZ72BVr2imrCVbXYLsu2vSLxbF
mtU4zBQt0mj4F+ek3YFqppqIFJqTJ/6vshhTmvblaEg1ViUJJMc4hYJwPYZ1+ey/4iWQHnqhbjXj
P4fFXDhebZpGLHRxF2NYdXscKwy6LCgfPYQbEcAOwPQnRoTR2HX9+KrtWBi5nki7tkYVVK1JHpp1
THhHxy8kCvfj6z9TeAxO8RpGe4Agwh4XP2aVkEbSbpzs3BthKGW8f+1nDRw4ESG78WdJ5F0FkQ2w
DAD7DZwMzOPQJnUj90kq7Yza0jPCy1ahkPhrekqeT0sI4ndlAdIZSMtwksAYdb2jAQfkvLArpV3Z
EP1FeA04EseEexBCU/gHsZkIkIJ/y2JuMx8bGARKKmnHPabHFFFgUJDyCVii5cJTdy/ivJLEXOYy
bnUAKUFS/xMec2/wOF/yTy/pU+rIGvldKelp3OjkxaoY/eBCUEVoYyHtdN1UAE71efqpapKJzu9i
lg6KuckRQFmqIIMYHFTQEL5yNJSfD8mxWXOH/00Uo3/j0M/KaEDUiEnBkghPqkTCp/CrtBbBUulX
/7Z5zKOZyo0qpnTzOMLv4r+IFVTY9hwVuPQwec1z+6GtRqCaP/++wjslSkrzRjvbKWYe2B2v1V5C
o1EHCEQMW9qTO5m5TVAQshIndENbsDi7tXQLNXfSuDmcMQzNuaoDgELnWfjSl0Dpbo0aJWsGHwf4
JjEkpzLfImtDqGatlvm8q3z27owh78Q+FZ60m21DMXsQ11T2tKS2dwrjGGamwx3giDunF663YJ6q
cOIrtfKT1Qw4d7AJ4YlAhXYw+TdjV28T78crTO6gg9T2992/E/Jfi6a6fpE96U5hJwONt/I5jzcl
J3HSZ3EVu6eNYaeZ2SXwKGakQyO7Oc/2ATQX/SW6Xb7K7cLlveO1XX0Ka/+0Nq1GPcIuxO+zUxw+
OHM8yJi0s3Wcu7iB7589a9aSgbqnf5TLEHjEGNPE4TNmN1QlcAYlce0PTvbUPc1IBwgk2XN2bQ1A
NuFsKOIuwhhEAOCB94mEj5Gte7lTuP1H+GismgXrcqdfES/bxQcxtnmW+BwtfvggoGSjQwIAahgi
DPfiQk3oThkekEdQd0yEIgzAQMn10RtgcRWaugMP5Qpw90DYTT3elm1lcyJAr1C92c6Olfk8opn5
OVuccb9TnL0Wz2ierIx50zcQL66LJ+4tRrc9hzKp5aI1c4vu6YSUf5aSTPQBuLZxkCnSsWBNAScL
y2aghEqtd+mp9g1PXCefU02CP6rV2C0giIKN+hFa+cfvF+yuVl+IZBMiaHOQ47Kdaj9aKZ/SG5b7
ggH3j2ITr6aYGOvkSItv6Dx4WhB8m5+niFYUoZwircGYXR+vUrSRnsKB8QE0hSFf55AhM7Jemvq8
vz4VbdyKjKZxkWXOzcBvyUkT2EzR1uCiOdnhbLRwRKBr2EooB/cb6YuCQv4kS1jDdzKGWOCFZGaB
TV5MoAmHZAUDjw2CZ+WYbeT9bL4bVr/RFvbzxrdQJHBB4aKAsQEQyjyjrkIsp4k8To0/vcjg8jSb
Qy3bvbFw+W9CH9x8gNRSOkcFRVM2ygIcm9LKXdX7+gRrzNt64ia5O8xE/68H/RhJjF9WFbzaJj0k
zQ5mfKSChIhZUU6P/vsV4WnH8CIFirkFU2nrMJzRWTn4heXQbHlC5IVXm+781aUGqNqFBDYM7tXa
SCIFEuAiOTVwDOKV7jwsecy3ORuwHfMCYAugAODAZJlqBnR/8lU+TLjIhUikt/SYPPUvQGk8tGYO
MJSMhIf4oKPMMYOgQSRfSxWIGwcNH0ApSoBpoIJSSqYX/uKpjvO4L3iunv0362D+bixuQAoAbX31
s5lHcGo0DuQ8+NmT+ZG7CRpl9JW8KrzZbd9a6731JuCsqD7ePGAYoKRul97vX3CbAWS+gHn1xq5Q
+a5t6BfM6JWWNtUj7cyj7Y+FPW0mEh+QtUnc+XFBMF0aoz5XS2cugiwmmKttsHSDyO7HsOmQcVTM
hxQwfQuSbl4fzNacCZUwHnAG97o+QE4u6lHNE8U/Da62Hrc+MOHI87v/+GX9LulMiH69JoxeKzzI
mxQE5yAPuZakVYDFSEdJ9run9ERs9EUfDXN7DInz1yDOpxsTJLFX+KPmc5Zp29v1q/1N3rfvz4/9
BmgPXxFZe4+2u/3jeQ+e9/b08/CIYX5rY4X+2wZDQZuHaWF3zm/vb9/MGNgw4KuqO2myv3krgTaE
SADDB7NVEtHNgC1XE9TcQGivo7f8EBKxW7dbHJJmKYvZ9jPAEvspoGbDADIm7IGox6hEq4bRVGiZ
6udkWufk7c0gH/sPDI6QZvv24TytdOs7NzFMj37Jw+f4VmAOvCIwboDjdt4paEbqPGxKu9+89Ius
CNI9Nbr8Ovr3F3ZgMsICmAD4Ome14swVQPG+VUsmn5qtmd+B9X2IMfUPbCxMopNHT1tlby8AUCPT
8WspdjubHGajYDkoV4IsUYxH5lP6Koh6IedV/+TkBCVKjbwk7gsaOm06aYOcnbkPybdmu8fD4c9B
t45kcgqyRX+hZY5IcXs/y3Ah567sm48CdCnlMgUWjM7Ysk7imz4GFovfrqc1evB6TKt0+D4FMKk9
IEKatw3AGNZvEjBfoGpP3yVqf/h4MINQYprSPH6vAOqWrlTEHrEpIymvmUGE3joZ2CHpKnkBKRR5
HczWITxB3e5hyVKIt86GrtFZfxC5a+ACZXv7wkxXmjrONf+NpnYbqP9LjKJLhnkvBMGoUGRoGUUB
H5g1Onp630S08AILwMsV+3dLIlNVZzcTVHBAakeABH+LCRKasa9aLpE0vzcH54RfCh6ACahguJcI
GtB/fyxWJwvUhjjwPU77RFKAGA02hYnJyCF0v0ObbGOzFUmEFtf1w0NvGgvkU9KtDdehhAC1gaOB
XCTP2Ltozqpsyg0NLoBGslUKOAzBoeUNoKKEnmDR5P9APjOyLVcVytm0lW+Ez6+YEcH3LOzZ7UON
r5FQkQS8N6Irds8ATQQejAJf02BfSvKGHIqlQf1yIhEcGJIcBqIt1cRXHYNtaH9/6uTzk2LQ1Ng4
APryn1TDJsDEPqRWAeAQjDYsVU9vwz9QyAFDgAcvHrjIhHNm4MKMoO+qCtSw1HF3gcgKdMnIPHkc
KF1O5KCT1wJfQIcqAEDmI+i1lgZqbhBssC8ACOFlAFtg3hQtkNdmTOUGcIy2ie5XlPZslax4YHi0
QJQLAcDFwbo+Gdi8SMTmlWRGZe4jBCmGuj2AYpF2Izy/ByRfbZ9RJMtMYCzjLiIdB3Ce56/fz/Pu
baQghwhyeF1HLvj6S8dmLPA6qYpPS7866toga/Gqg+QgPUX+ykBJUFEdRXaOPFHc1YE8teasWXxn
F4ujzXc0HRGdbsCdBnkpZpGYb5ESo8v5UvOzt463PuaQSAFCV7R0HsOX7O/vK7/tXsedBycj1gbY
EbQSMA8hZbnK+y7Q/N2bQqwZRlR0gXCkkbe/u4/E+iih1W/4d0hgLk16s2T8ctXMHJ5//5TbdAE+
BfTRwAlRcBL4puuFG3oshYJeY8qp9tQu9rjaVoNjNh3LhMSGK9VmkfwEGP7C5Nu3jDmsdOFaizSe
ZEwhDWBAoEOBjEG/cf0Fep8NXDl0ui/G8P8BvtLn86NcRnaXPSbSXgx2YmiHyWeX/yjSUzKups85
bImCQbzkDx9P5qkigtSSRlRIPbZEEL+6P/njSVuw2be1SOgHT98OWESeTnRff2gvc+EQ1q3uB8ab
Al3N0RXV5JZeNDtlyk1dRndNssk7gPVLBtALA2+araYbLSFeCM3uuCroNRYA0YhsKgZjGf9gCIU8
rkZB98d5JhraRP9bWgMsDgJo+wciZrRlsdehj9s6KGTdN4onxfgYVdBQSAsR7G0JgxHCHHwUSmWl
torud7rb0+EgrnsQlF3Smmn9UKkyqdtNvBSf36Y3qFQwsGC2EfONKjs6Ci0ZKr3kdD/kE/hzOZCU
5Fyu8cyXzwXupDlEp8Q5wVMkmnZKPL1tmh2f9PqDqnEqESqjXrgBd7wSAIZTlEZ8FvIUzCvbinWR
Cx1Os8OwVu0GB07ZZIYp5cff7/ptEkQH5jpwGTVgD6PWzFz1tqsTuU5xqGneEj6qLDHd9K1XoNoM
exeNT/+bOMZfNLi06ucJ4pLe7PKS6JUjNBIRa1vbJoP1u7A7vsHV2hiFnYRyCtpG0n093nXiexXv
lHjJfbxnqOijDt5yCoPIMzJ0scvSXi4NPwd8Yyo8ST3cCe4NJFMLCnE7zwMdvZTE3AwZiClgviwM
vxWr10w5xlNGikZ228DRxnZTGkSr39ue4DXsFvN/d5eJ5CbMMUBKQT56beaEUmqNPq4BzuLKs5um
hwyFo6A3JXGfCgap6pXSHztjXUlPIP1NkmcpTdFn9/t53vsIauCQ4EKfFBgZrj9CnmQpbpXW8MHZ
YXZ9aM5KgWRdaLb6wkjDvdsHjk44SyBHRKWCuX1FKcZdMnOGH4iFpYTbKe/BYr0S4gd9fPl9UfeU
9FIUs6gi6ZKTMYSBn/PrNsBwtWxqrU5+F3In4wO7BvxevOfwA1HPv966EtNZE5dAeeLssVasIjOV
/k1ogfca78JxlelEiFdj/lfj0L5Q2waGNHsXJIcd52kLAcTtKWKECsBgPP6Dl+T8ol74wtmoZd2g
4sZkFf+nFOo3hDw94bTRyaR2iWDzbL+uHQnkf1CAoF2ZlAGQfs2FNL4W0Hk6CjhJAdjgGDxs3Fnz
FA2KEwNrM3OA8lstOAW3RwqZYIni4WhDLOsTjCkSi6cuCfyuq0nYOb0YmUtk9PcXdiGEcenbTpz4
WI8Cv81+kuRoOAWQTt1ZXTXzJyfxVjEPC0pEdYTdSuQdDEwZIeOFcOZ6K5Fmm/hAhTmNpCOIAf+U
seo3ITr5oq+s2LbcgsG7t4vnXlokPUSYHEbcIFcR8g2J4fPZuptm8F7ydbJUpLop3ADV/VIIc9Fb
ScNYthQZvqxgNFcC06HXakDZ70S3SB5OxqsafE1c9bJwHW8jC4g9c1KCJZ1C811vZYH3uE1n3IGx
8EsxWaMJy5KGmDSrvi8pk/MYDS5Iq61RX3iA7/j216KZbTXysjN0rjH8JkXqL31+QIOZgPbzqCdB
4haW/mVgFlkfHK20ucUG0PsLp+SYeEPg3TN2SJNjuPYR3W+h6Ekxfie90+4k0StmvGbg8kFhPAyf
21le0KZ7yotKDzq0KaIExjKudzypc2kAq7Thq8/KiGJSaIqqPQBvWRD/yEsJ9jMfNntVLqUx56sq
VdfEVBrQMo5P/4+0L1uS21iy/BWZ3nEb+9LWumaDJbfKpVaSVS9hRbIIRGAHAuvXz0G1ZpQZiUm0
NDLpgVZiOWLz8HA/53jkKch0/bA8E/AKyZuU3AHNCUL3bXTxRzxj19WjP9xNGr8Z4HBebK9ub7iZ
BAResSjGotSNFsAoyV4OP6R1k5s2x2Gy0a2L4kFEjXUpf+uIs6oqyBtWK6LDWSm2V4F5CRRwrx2s
fozd1AB3nfpy81OuVlaCRFj4I6/XFr2//YnTAlxNGY4iHlIgMDqysEDQDY9DMxohtGGa95EUhW5V
hY+3bVxf65iFqT8lSv6o1oo4ulxJeA1BbOfooGxal4Dk9481+sCW25aqCxtu7soFoW7KHIDHAjUP
IV4DvSW3w9DAQas1L1a2eBGGHfgdNgShwXZAPdDVpJMcr6mEnu0qVI3NdV6MD1EfB7Vtubr9HEK6
+vYMzM4yOH7QyVHRx11MdlIlTwunxq1htvG7HQHq2fP65baNyYNcreSZDfVyrzVqVY+ljOBJavRD
TbONE6k7HY9FtvDiXTIkzLCeVJFuUYK7HRk+ME5b4ikA1NRL7TeW7Ahbk1aRobAKAxr6wEC3tnQd
RYsczNkLXT+bNsFn6HgWxWMBKyPxCFq36+sQ++blhwWVy+Z+sJZcwjQ7V8tkW7jPwdhFoVVYJsNi
cqIMKTnGrvQkI00aPYM67NXuM8r7HKkla22iPLe3dscWZbPbe2QajGgcFd6plAE+PfD5l3uE14Mi
teh6c+Td2tLfyvShNBYwN3OH/dyE8NRM9F4PSwPjs4zIzRBeNhSl96/ylBxvF2zN3S4I9yBTPDkw
5O8vh0NrggaTHLai/smCUCxT3Ka/I9pW0Xbm0spd1+ARx0OHGThZZC0A8780ZpaZEhVjjVRxKu8R
nHhWYvlSJH2YNAsqW92r3Y+qW3gRLRkVzgCnnBbmUJBjM2SuUkYb07mrZLz8nMzlY4LiHXqERmq0
FHTO2oXANZKiJm5uEXBAcCTyuKoIMtcQQipw+Nxx8IgCxSdj6X0588TGzJ4ZE7aMpnHLydGM5miS
/tTyg84sV7ZDl/aHMH8skP+U72JT2fdduqrUaPMPzsSZdWETNXpWpEzGuobZryJ+tvWf5WIzjLl4
93yEwt5JSR1KOsMIDbN2050KkXjA/vrhjcUHNgZ5aLi3BzWTWpvmFPgvNPsDOe4z4Xf2AMtTsxiH
FBZtxpirmMGQfi+Udy18cIonJd04XHNlzU3iXTxofvZ42/ysEzizLszpOLJk6ApOjlBHcEs5D4ze
2lgddMsRHXi3bc3drVDswr/om4A4S3DgrNKzWAnx7Esin1n+Upuy2ZNg4q0AHCG6oRrC5oTktWM0
BlwmRTTnWbz2e2pYXt6SddsG/Teee/hL69tjmslvY/mmX43Ol5gSQ3DUaMfu2EWq4EhQ7uXA3uhu
jI7Ho58UsFd+4zYaN3k0fKMcHdpY7pXl10ZZ6pF9zWrCN5x/hjB4GVWY2OzwGXGjuXkKofSnsQAn
cEDT294v0Q8NJSFVQnbY76WFPTTn3C2UiJGsQPtv25gW5mwH1zYN+5zCuQ9sw+NXEBdcrUa3+Mqt
IblnLLVsmT0xnyhRNA+ZJEQEV8siK2OdjIUG3sTrzfSl1bel4+kEfWOyPefUkzU8FeU4KCzDlQEd
ahaus7nbGW98hIiQE0G/oOlUnY3YVtumMxQ4e3N86To3rA48jBYcw+ysntmYfn5mIysGJkvjZMNA
W0O2cop1Yd6R0lfVvV0s3F6znv18RMIa2sk4hKkE34pYgFRQdlXfEq05VspXSlJP6cJNGhWy23Tj
qsj8rE+WztFctIXNg/mcFFI0EShBGq1OotQiR4bcJRoLjGHpG3he5RNfKL3j7apJvtvFIaOAy9KV
JX25fZDnvMe5fcERMuQhFKBs0MGqCpIar98+eSy9QV4VRvsk4/G/yIuaPbO2jvI89pANaI/gOgaZ
MXQ3cHBuOnOdxkdD/TFWXytyJ+fJmuhod9ZaPoDvCv9ehiyA6uHBBE369rhnCkrwXvgHJSuAZ6AY
e7nPVC7zQu5TNCII+8AZnqJma5ejO9gtUnOFl/eQ/qohvqaxIyQpnhasz0w7lEiBbALdAHBGU7gT
VLsra/h06cj2E9K+hyquhHQLFqD0II27trc0kNJA7VaZV26W6v5zbwroKUIId2pvh3evsOpR09VV
rOrStO3NBD2G6CrVH9sgPjnAbQREvV8Y70x8AYOA9gMnCs8ljrcnVprEiSoda0v2eCkFSus2w6FF
cckma6v4JTudpy2ersn9C8+JC7PTC+7MmSipohdYPemYJ0+9cq82QBRakByrXCUxVxIUWY5N7VcR
Xdpds+NFZ2i0vADhFkGqYDiikTYWDe58lSKn4qYd+IYBtyfOJr9rwJQz04UwY+Y1Cho+GBTgyKFE
L2JJKI5ab1cwOUil6wD3HSVgURp3TR5tb6/mjItGS2pTx2sDMFhbFO7jOZTImIRLt83trY0shU3v
0tTe2CYFS+6r1S2WKeaOC5pgO2gFCaSKJsooFKyvy0FX4aYllEFQWBrQe4O4vbmlNoRoyIOqtN4g
JQG6pbqNVXlWB24sMjgIa32mfsvCJzV80ZYigJkoEsAwaB/Ag0xIz8m5n20vQwnRIraJpKNF0EOs
rjO3M45m4ZatgT5ji812plMp7uZzc0IAEIUGVbWMgZKfRK84Q0aG//ZMg5vEC1PJ3Hpo1mG9VlN0
DcnLhT09u+qA9KF7NrSUQf68HCxNKrWzywKD7VcsYtjWabMZNIowI07dpIC0hbKYh5+JnYGfBQJv
aoOIhJlwgDPeSA3WUwLeA0wNVW387OTwVU5OGSncvHFcu0beDBJ4dX6nlqcsvcv7hStyduAmoBwT
xxY1MuG+0uIuaSSaScfeXNslX1klmjOgLI3TXGk/VZSMbh+vmSgLyEg0BZ/6KiFVKMS0tTlKSY+M
z7GITdl3ChRwqKRkfmvlS713Zy8CkMlNcO1sCwkKYUvxXiZhHNawhVyFh921kSK537bAHIFrmx9C
RwrdOMmNXZdHgxcp5tJFPDu7qHXg6YIC7lUnQmmIkqGJZOlIcHCcBFmDCCWru8YBa5q/RsnX25M7
d2Rh7LMN39Q8ajpjZ0c2lmWz0RQsZlq55lig7V/Tun3yfVHGau4GODck+IbR6YaepDBUp3eExX79
Szc9gxunrHQtI3bxzpaXqppzc4l+XICcIzjGik5u9GxwXdW2XDIc6ViZ5DUr81WR6CA6jW7yVjNP
5+FCyXbudKIYjso73p647ITTGVMqk3xau65HE9oGpL1/4nTOLQhOJ48VtUljWGgsj3G6hlTrWmlU
Ty6f+3Rze2vMXaDntqbZPZu9Ejo2GS8G6fgl4mqAxoxUCiS2BAyZu8oAlsB1gQQnMnXCiTMrkyup
g9DLLM1Db2/C/tkm26JEpzalhEsPood/MCyg0IAxtVFg+4Synw3L0HNWT6CFYzY6PpMcj5P2mGjy
Wl6iGc16E1TUQWZEnkNDhHA5g6YmIRtgYrU0bHA5uVOs0dWOMtkg6Vl9hF9HtDK7Pbg5X3luUYiz
epsnZGwR4Dnqr6T5ZTunon39/zMhbPKyUSBxlCJ0LYwvnbnPrG8R+XXbxNwzFP7+r4kTtnkJBQyz
Qur7SJJ1R4L6y2hvLHTSI9sMIvZU+3A+7KXa39zhhWotQKzAk4H3LUydU3acQkkyPFlJJ/ujZqDB
aJYtAbHn6spT/AviHlJ9Ew/yck+klKhhVRQA5/ilC1kfIHSpawVF8PpSgKIhb5Yszh3jc4PiMa5J
QRQNkJYyc9apErTO97ZCRxjFWThY17RLvB0BydfQ0A7gGQzwcmhGHjmjFFkAP6UfTXggO/6tcl4Q
+Hss7902DeSVhAbd+bGHoixaq2WB1OzHeBFrOncIzr5DDFDsIuK2TU3UsNGdKjbjFR3fyx3wyVmH
PrvFLq4OEZTWcQkN+Ab0VDfZazo+3t7Dc9NuOkBET7HhBFC8nIwEDXjNTu3JEdpDkKMBRJMdytFx
25gvnPm5RBgSRH+ZElbYDEc7TewREJchDGxwQ4BL2GUm27DSOHVOi1TRY5zJbm8rB0N/rJoF3ZW5
kwP62ETHwPvnSla3ZkVtZBneP+jOMkiRG/ULLmeaKyHQx8GcUGbAmEEJQXA5rWnllj1m4al2mAfB
fvhS3K/xW4QO3Vq9GATOLJ0zPePgsgG9uG5pWCh12GhJdEp/6ejULJ2Srb1Lg/jQP+bUJU8huFaQ
ofjbEh5g8E4sPACHEPcBKXm5Y8phzDqeW9FJodmhct4iNXGl4eTUX6Cg7FfZrmL3t/fo1d0rWBSC
v3BImFa2sJigvq35E84BEgo6dw26L6xV2S3ER1frCHsWknsYn4O+JbrgIBqFh3lH9PDU1klQZvqm
6tZJ/FA6+gtZUmi9WsTJFpSegYoC0huPh8vZtPu0CVlsh6eG3Jed5hK8i3iqumX8fHsSlwwJgW1a
Fn8OCnAvYHLWZQ4MpCWtF9Eys4agMgQJkAmHLEZKNjJUFV4M4alvNZ/FBKD5ezY621z9fntEc9sC
FVpbx/UkIyM3fchZhCQjQZY3fRydgBfoSbyV2l1tgsCsp35cgy+dpL4Sfty2ee3EpvU6Myr6SyaH
UdZF0clMj1XHAoUNPhIrvp7mu16jd0kCPB2IN6bk4RzI+ds/Wkg0gLegW48UFVBnl8O2tKJONCeN
TjIelzz7pnelZ5LtYnFxbh3xbgYNFoA9nAUhKmxrkjdGX0QnPdnI4QdHzi+PnyPn8faMzh22czNC
PMPKsI1MDjNtOAQFbVwjBk8urr26BLdq6RRcx7pYPzxbpwS2iVT2Z//Os01TlIWR4hUGc3zwFHiU
V0Y7l0TH0G4D42WQvsVM8W8P8TppPRmFegbeDhOnWLzps2EoeTLAU+eBvpY23QPbR9uoPmprc6m0
Nl2iF3fQZGrqtQS5BbTPsoTpLAve9pHSRSdJB0llH2JTHgh9kdR1tHQWZldu2hoainkTZe9yIyZ5
gRcFb6NTeNTvuVttdHdcSjN8SgNfjefMiHDbhJJht8Nk5O7bm+XWwemkuOhL/3MFMd8VSFVQJ3Qf
g0cQst3HR+avPiCQiKol+mg9fwT3z2/3x68fHJKJezDxdkfv9Rjcj94xCn7+evjibB/uBm9jgdq6
A7H2dfP08BOk3wfv6cELdgubYDoutwYiOPoYYk1am/eYrZAh9jEbE+FmuBQUXMWU0/KD9AKsMt6O
lij9DpoJkGBSBeewU/zsfQFfey38K/x6YRA1aKRVHDa4+w1oXOXvrU7dKAa2b/ghybtRp56a9usW
Qk8gMHcbPqIBazh4cvxcmY9ZU3idlLttp/lAla1vH7LZ+UW/KzyXdXjGq0es1CeUKWN0irM7M07c
qFhwVHMG0MEMWhxTgIdc/eV2b7pYb7vcwclKDNwuJVxVNFTlwjaZm+JJIwOhAFpJQthKuGBiQpFw
4zaiOot5Y5S6dqYEFj8ho49ONx+F9Wwrvkm/SGly5LHb6z5kF+NiKyu/IjT9I/8DLOfMTXDxSWLg
nseA3JPpkx7d+0nm9G+v3MWvFy60ljeQFhowsW2b6ie7MJStRroFPuaMX0QJAoUIzB4a39nCtLK0
6yBQJmEM5Z1dyD4DfKyRK6Quv+YJtIycJXGsGe94YVCYtDgNaznVCfajy+8jh/i1fOeQyJfyhZF9
pusEz3JhSZi/zh45hB1hSYv3sg0dBXAsR6RHp4JSmZgAfx/0gfmJ1bhWY98pWrTuIbOg3En2T67k
njF8L9TXKHzuejAx1y3zGyNxWUQ9HFT4mIVo/hOJeON7RQxYBzhzohCs9/gDyGn32fafv5/QtDmG
ePA3NBUDi7p1+e7r/jXoveCn7e3c943WL/iLuUjgfNpE8bKozVqKqifCxzgCYw0M803EPKY9aDH0
DJAMGBYqfTPxKgzqYAODjwv8ibAjtK5WadTE9DTIr2ULSGbmawo44rWfaqZnGa/G+O32ybqu2aMY
jYhjEkbSQH0SqSu6WWWsyhN60qpvig3fq3DICEXqWpWg3ECcrQT8uCP1W5O+6JIElb77UQUwqFsS
w55xnqB5QfpWnopCGP2l86zRd7XOQ4y9txQ0KlMGCP+nxZIO3uyZO7MiHHKeyUPG65CeWvamr5mx
bqIvPAvq6un2vM45E3Q2xORquGuQ0bgcDTEJlVJpYCc0WHkAARXSb2GDPnGGB2mR26bmNs25KeHZ
Rhu8f3gDU3wEoeyYhzvSZrFbt9+zNHIdUFs9PLFu25wbHqC24OYpNgpZYn3ALAeKp2jOTgr32mGV
8ABIzVK/J/wgLaaFZt2BoSKPAV4eyrLihde2reKQhsNaKgcSepm1bKoNds9SsSahcqBt6ZWtW5kP
UrQqgbGowIxy6HPPMA9ddyzbj07SfqTf9X1de1X/rtpuSb82KDT2CE9YvY3MjaXsKd8y9Q1CZAvX
19ymA0gQ84WoG08H4VhTc2xGiZXsREe+RiEMQDYz3adK6fGlCv7cKTKRuoJcHHj0eF0L+47TOJGc
hJ1U+hO5ebaU0J7bbOYkfwSvPqXJhJukLulgODGWwkFgKrXjlo2HMtmXke0Ck9hx6M7wamH6ZiJW
pOIghIwsCJJyYrMrZtUNyceWnTITlCGtdRnbIT27sKVnR/aXFfGtgvFkpuI07CTnv/r0YDi+kn2R
7U1kxq6dv7IlYvTsSp3ZE54tOl5gqEF1WCmTOW7K7Z8oqsTB7XM6t/MglPIJ55hENoTl4r1Ro/sq
pk61nmSjDhQLt/aJWvUq0xfC0rkQ8MyUeGcrnTYgMIUpJfSjeJ/I6NKrt66UjQvbYXZMqEIhVJtS
qJowcRAZ7SkaXOI08cpX20enQQFW8pzqC5M+bk/f3LMcvWnR/Bh9NcBSEhFtcuxYuRnjNaOGxn06
ZBu7kl0kdB5IPAQxGX3NcI3Rs6UXSpeA1DPjhO1JeAcxwfXamWEvOcixR6fGhjhxAUyoyfZaj44N
o/kY69vbQ51ZvnNr4vLpid4lkoqRttpjUWwgxK3j0jLXt61cF40msQoMR0ctG+Q0UdNqUKmeILNO
Tw1T0bY6TkpfTixIHhVZE6A1ehIYXTeue6WEQE5hkTurpuwQmRZZgVoF5WIpz78MHd6G3Growhae
cQGAq8OrwUd/ArwunSeUyRSCSBnhlxOua4hQIK3+k+up26eggmvEV2r+ho6X77cnZca/QckIeEXc
4jMwclNiVqH3uEy7vniO4/Qps2RX05aeG3PhLHIw+sRZASQEIuiXwzPUOuTMipMTUIsQg06d0m1G
VrlGeJQAIlB5iIAvd7MUeV9QE6QFX3RdC0V/J32qIeEcYQuI6cJ4tCyJO01y6ga3HCDYpEtudkxL
l6E3Rv1VXWyTODOxFwann59l8tDxREvLtE1OFcvcuPfM17FL/r43gg0wbAGaRpxnTW7+zAaTM0oI
+DCnqrLjAJtFPtSQwQZkLou+WUpd3od6uqRpLboGpCeBPgSjFsLeCDHFuyoyZZJSSGucOrUFjndt
hUcDsLDStNZMW8joXOWzJ2Og40ClCKIkgJYKIYUmRebINRgL5deigZ6VIkGoO0GElXn2ybH8Vnlt
oEqXopWLpXixuVCUE1dxsm+gLZipTxhTRRPusN4kTp9VJDlpJHGRze4BSYmNf2JkKm5iGcHcFLvd
p6iyODEQ46fKqF3T+NpX3JWgkvz3TvrnUP6yIsoshSNU1OSYpqcBZRUoz3v5pN0x1AuhzNWjbrKD
/wA9x9sDRQ7hiuz1rmYdV5IT+sqvaruX3Ch7AcNIRzP7naWsZSPbKqm90iUO3bj6aOOpGS6M9YoO
+/kRUHsArnAS9hIVnRSlktrGxpQCQGn7nKCBoeZxD+h3NFx/+vnzV3rqgIG4PcNzJwPSvhCzQtkR
WrLCZkFZNUztBJsl59GjPO6QisT+JCslCXJ5CfEzezSgyoyxoV8GxASF/LYVq5GsVdMQx1PdFH6L
mAdJv6lIniB7VMf9ljq9W+JNMpbJpoh+pVC9/wcjhlQZTihU8XQxZ2AkGSkrEqUnGXeIZ3e4VkOE
RxDSB/eYFDVxk7ynm9tGr1hCWFxo703dIHClIJEsuFYoQYwEevLpyYAai0Te8nGj9vlronpOB20P
c5egN4/yqDnfZSP13QFa9xZK3Jrx36mt//jR/2f4kd//d1Ko/vd/4c8/8mKoaBhx4Y///l9Nzav3
hL5nv7lN9fHe/Jb/+u2Jv3MQf+mP+r+mX/Z///K/L/+I3/WnLf+dv1/8IcjAcRwemo9qePyom4R/
fgW+avo//6c//O3j87c8D8XHH7+//0xp5uOrKvqD//7nj7Y///hdhZQQZvA/zi38+ePje4q/ecwr
Hn1U2W/PH1VFeV4NM3/9473mf/wOWaJ/gf2AwBhZaDwAp2u4+/j8ier8CyJ7uDY+kX2Ivn7/LZt+
8R+/S4r8L6iZ4T2HLBDYKmDL//5bnTefP1MN/ELEa5Dwh4IDnvzO7//nQy8W6K8F+y1r0vucIpPy
x+/TCTzP7U3FbB3+QNa1iVwlChOMIdFjy2jVfWwDMCQHId3hWTd6uXKsyjtJXwqjxcB2sgf1dOxS
sJsmRbPLC7rQdWZI5aDsUQzzWfKmpj8qha2jfEnDWrynPg05kyI8bkrgNCfXdBYJpFZF+wFNkfdZ
bW9LaM3YduTFSz1zZqwAg6ejbofnsIVH8aWVpJU1I09zfR/2bffMB1J4iUwnWk2tLRzyKXQRVgqm
0PkPpAMkJB3BlNUjbAqTSt+XnWp7lpVAOlqPyAL1bGZ9JrkzQFsn5W9TJJC0uVqg85em77MO8Gut
NZ6bsIuCsQA3amgXMTGfnkkcFc6GpUAMQcXtKNyNrR1Kpa3a+h7i98CbSqmVvuRdrjC3p31IMZsa
ehFRo4I6i9218i6Ow+q9qdIeUN/cqY0g7AzSuZI+VlBitArrvWFdEa4UgwMyNEaMPec9Hz2qyexX
VFYd9Wmmtq8htdTmvh06Z8OKODYCtEqollJNVy9W7ELARMAZdWzU/4F5uNwfTd3Jejg2+l6jchRw
pTzqMcWLXLL1jTxaXk+kU6o3bwWC1l1SS7VbVra2AI+5emrgK/DI0PAlwB2hnj1trbOzYBakNHmL
SVY1SfHVHppLDnqC2yj61QNbSTIAsQVaWzvyNqrGpTBrbhIcsNtQvEe+DQ9oIWTVc0smXBuNvR6D
tKqFxfCQKY81ZCoCnfNkT5nuAztZ+o7JtiiGaifD6s0lCuK0ky53Girs4EEjbak6iNWFncZtlaVA
Yhp7FZ16v5lNRjbw169ty+INVdUuGBI5PjTD2KylkheBQiiIYn0ibc+uij898LnHFc8x8iQAvyBA
ABZkSgkK51jWE2oMBjWBhNJj0C6HV2b28eofGIFw/gRsg5cVA+icVulQ9CGM6HUj+2WZI/nc2YVN
/4khwEFAmEVOGPj0y63lNFjSzCjNvaMN6GWbpeAxhGPGf94ej+hnJwYfNDVRxMUtNQHoLs3IY6Uz
mgzm3q5rZJ1rx2rLTTswtDxsslJhj3/fHJoT4VIEYk5DB+RLc5CBreo8iqx9YgFK3Vrtkx7ZG/PP
cOkiWlrYCmiuDAUJsMjgdUXI+NgAG0w4tfaRBDVkWNHqaqEcMTNxEzvORroesppgyl2OxElSM0+k
0Nq3nL4goiBgY1g/ywT0y9tTJl4cWCEYgoyJBo+MK0I85MxKBmLH1p7Kb3UsPefZW53qK6o4C88p
8U0xGTJ0gPqnujDyFgiozp1ZxEunD1VMmkYOSl4BfrwrpPqohKUrLfGi5gZ1bkvYBx2E0eQG9/m+
7YtA5W+aXfhdY7gZWpb8/ek7tySsU9U1MikiZu2hzOeFHdTXwwqCCZBbXtp082OCU4BMLYSYRFhE
V+IYjyUsqYxGXhaiC0pV0HtEMdldZtcLB/dqtfAYwYHFg8iCggEaol6ulgQcAgtjwvdNCtQJ0R/r
2PRrLfYQgz9peR38zWmEuamDoazB0eNFJER9Rj7yfiC82YPL4ibYe07meOlKB6bltqFpPc5vE8wd
blOMCbHQhIIX1ov0NQoFitrsedN+Ce0hXTmOpC0YAcpyzgykZqZ0FtSiRDJgow5FDu7juFeq0EZW
sBlI5SVZq3/Hq7rgfmRKeXEoCoO3e+h7NI+OFtnOOm7NxDpwSgwIheeUIX3sGBFajOu9+VPjhVEE
xLDQ+M5gynNOZPCJnN7ho9vXjX7Uui5G52NJKR/TKotLlxe58wVQKO1XPuTlD4Or4ylhdvws59RC
Q0B1WBGqll/j4kU2AjXSmsHVgXt80noQNfUBZNlGy5PcL8ame2RDg1xDyvD2VpvWPnDAd9FXWuvK
H2qWx99TVC6eGYlQmjOyIn9QEwec/dHs5KMJblURtFkCgaayotG3KFZxRkjbyRCFaCptM1YcgCZQ
thJjpXGziEFjVViz1fMsQuufxBkOlV5J+iqiqrTrsXm/m4TJSLzkXJMh9UuTBy1sW93LNeRR/AyU
QDBf5SHkQVQSXXaTtJOeQ5nG30arzd86q7a2TC6HbzgGgDFBlTjLvUSBYoY7jokSBXWat1BPJyjr
B0nbNE+ZOgxaQCA6uOttDejF1FBK5nGeAQae4MWdumWjmlDh0/omqDOWE5CWHOc9Hrh2tFVS33Ul
IEde0w/M8QjKmQ8thJMhy0FLnvsQGFN4EJfMIe7YGt0rzcJ83GLvULR5AJqLb4c+TJWF3WpMnlc4
E3gETQAGiCqifZMQC1CVRbXa9d0etMAMTZaHNgfqOze7aCWDp5f4hFnyY1PlLHLTxKFPPOcWxfxo
mQ6dO3SNdeV+7CFBOCjpOymSHpq6MYOgUsmwCIaSVcytxsjSkMNpwqNamMCAkkgytq0hVz8KE20k
XCW2+AEXkZy6dEAyziPoAl16AAXIB4hqpkFVjOWPhoyAgjnKyD+kIszQeqCFzgieGCg+BQoySXdd
4ZCnqEtGkHxpNt4rTZI2KwRS9pYPEr+HhDyAr9ypmsHXkqQHgwhk3sceIb/sS4MRJkFKukH/RdjQ
ohtHqVnUy5CXHhau+CuHDucw8WPgz5F7RkX70sXitxdRZg7dvjMLD3peaPK3assPKcn82z7vKsEG
NwQKE7oYgGs/iWgIlmwpa/tGDvu9zULlcZTM3nWc2lwNrJCDDIh1kBMhvOqWmS17lgSH0xBLWuUW
ms+hBBEGnV6ypYzbjCe2FeT7cMkgoMY753L4vdbHJhL9/R4BKBqJWVICUIf56/bQr68xAEcwvQ5y
bLhdDGHkfdMgPUN1NP+1jJXdooWExXdNbaLnxfABlNjCUZozB2YpNN5RX0eQIWRJxtFs9XwM5T1E
Iw0wDXS2sgps5bQaWtzUeDhqtJf/9t2JqwyVNnRuQm4f+qiXE5nYtdXVvTTuacGcwGiadFNXebND
l7bcz5FmWYgYpzm7dBeTPSwZIrmpDiZcoW3d51jUSN6D5G55YagXB6eVWt8YWmnh8TftgStTIJVP
/LvpCSgsn9Wh4FepTN7LBhm2hpm9q9zu1j0F70cn43gE2IDDaUvl6va+mTkyGlD/9iS3DCQZIAuX
kypLGQ1zVRv3fQ/FkVINZLvddI3z0ECraQBrWO2fW47rTduidWLv0tGJ3IKwh9vfcYU5RH4F+l9I
hul4ByAhKfhmR4aAeMszZa8jXPPaXNYgpd+ZQG/0WRlEyDMGTVGZHhxn7w0j8mUOa+sV+rDF+Ct9
CGWN9qOklu41Cs/u0kaWDrI8ji+8q7uVGqUo/qtOApXN3tlkZVQ8ZcDQu0M2kFWWojOjHeb86fag
rk8+xgTnh8VDbARqkzC3BVWLWm1klOGHY4H4gxfa38VnY97MqaKIaVNxIEXBzmKgVYPAqN+PIecH
FcQ7H/uZfkfyyNncHs71eZhYw6AcQB0VqGixTASBXJpHWqHu87hEr2+DD5s6HdHuu+f9wnm4Disx
HtzRmvPZrULMyICjEmHMjravZFreqbweArk1gPhOtfoOt7jpAu7OPaM3Q88Zh3ZJfOqq+IwcFD4A
8fn0L4qJwoGsnKQyNKJpewVdlmJUoInD/C7+Lum676CZkV1A5x4iX3K3asPcy4bt7bme/wAHWXQc
TwzXEvaOnaKhfIp8w74C+6jpwyBueiQby52lj18U+aVUym1maXsm2ScZDUxauvRUmVluNHb/JGOA
rwPe7uXuLRvYH1oFPilP25dK0fMd3tC27kWEKEugrZkFn65uBTVb7GUoEF8a6zQLOvc6l/cpKmS5
y6wRbTZbXV9Zcd196SQKMrTaxqvMYqmnjYvg6usYBckHKP9OLAdsOhGoZke9RLCb5H1bK86dMdA2
MMGXRxxqJm9ZJuULruHa4cOegdAeSeyJPiQkCYgiyWMJcYA9zdgEJsyyXUjsZGWHanufxCQ9SqQD
dj23ygVPe5VsxdYGPAm1ceQZgfkTn6BqQuzObjHUBLLzJHceBjZ8ySGFxJrOM5jzEOXRc80Mb4Tg
8+1dPTNqmAZaF3lOLLQ4ahrqUW9LGHUpZ9ON7ZH2NWd7HZi5wio8Wq9v2/t/jPUvg9rlttJAOlf1
BgbBcnel8jW241WtpeAESK7O6h2N6C4rS+j1oMx92/bM8QGlDlImGCfudVm40MY40fD4LdW9mdop
uqaEwDqkLdgXrREvmLqieGBJkZ9DGRv1EOwosfEFLRqz14ZE3fc5yJ6Fm/XNzs7Mw0iSnzKtj3zI
fCkuoS5BH7sxCtTvIC98ZU4NDJUUkBg9guXRHdkvtRxQrzAXAPozhwsaUUixTB30gOoRkqP2YFpQ
buLq3tAiD60dPFq+sazzoNu6sMGWLAmTjue+KZdGh2ph3Ppye+AmXxFjWwB2cnt1Zw1NFFGcJURO
or8yi9Kpe1JN1TuI9FdvjBcruwO6T1nA08wZAoAWFRo0HwLcS4jPDNb36LcC0d6EJX5m/m/SzmtJ
TmXb2k9EBDaBW6BMdxct10vuhpCWtPHe8/Tno8/FUVH1N6H9RywX60JZmWROO8aYP5h+dNa08SCl
5k5Mfxut6Gj/kGYy/YMa6bb/YAemORh6qF2MpCvOIX0uvPCwE0Pc8WuwFtnPOriX7WyDCCWVhBJm
qXLR2iB0R6sfH9pMCRfg2GrPtBFjOQgxtefGMquHuer7w0yE5Y+W3f0DV37YOd7bTa8qYitWE9Wu
tYB/bSC6SNKHqEllkN4q3JF2QTWrHtKd23JrC9YWogpNiOOl0bbxbilac5rGh7zkQ/KwiMDvuv4h
3Osg3VpXYjNcyTrtkIR7S1/u5lxK5WhRLqnaHhiedKwrQwOz9zTL04+gVj/sUl5uLyeYDqCB6M2Z
RJVbilyu26gsoG540Yti+aBU7eClRSAeLdEvF2kU019fURIEAp+1+wufbRsUSZQyrHJpCIo6tXiK
StFeBhGVe1bk9lIwClEnzcQ9E4Juc5GkQWArlif9Uua64XV62p7GMvz797bOSAEAsL452gSbS5FJ
TTpELatEes7c3IliRdnn1s6R3V49VkFyliIwmgDgb64v+GIioj519MutKagvZEXKT96+/aFuW+3w
tk1cf/B1Ess1ZjWYyVw+IovrpVoGwMdJlhgXqeqSk1Hl+BK5kM95pmqnORnmz5HU7/m+e/vT1mlz
oClh4b3mt3+0jhGURFyr7IxL3OhDzpSSJJkdmXorww8hCO3BQ26vxjoJDbwMdxC9F7FxMGUx9xVj
7o3LkteGaw1LfwRuJB3fPsl7m6KOt3JPSYWBi12fpF2lw1KbqnExw8IpF8Q4GZyaqDtW6d73IjG1
SCDpf1CfvV4l16vOULtcXGILwWhKytmDyLTxbKHlhex2nri1NYQ7l+TO1mizrJEvTTImTm0WLXUx
DXavG5dUVINnRdH0RH7FgFXF7naWuhP9mayFzCgwTXa5/VjabKSNHtjGpbbM7FTms/SUFak4C6Xp
L73ZhA9FFqFdKAnN1UeVMYzTrOwpU93xeCDeZBAktDmRl93KV8TTEMpDUNCBlgti6umx08ODXnwT
2UUUilMqnRMKaveOln8yd0Pue+eNP1/Hu7522zfvv2psOQwW2bhEqblyl6LJ06M5cohc/3asFd0f
ZPsoIqurnjuYyuv7BAHBRKTRogcuIkt+MrR2Gt8nc5ypji0N0x5q5PYpgn+n1gs1W0WDdAtdybMs
qvVWExepDIKXJjPb39UUyKe/fYrrKkQHBu00YpbNptpFSFhXWVzUxmp+qIOtMYaM5g8yPG2/8yDv
7og4D402ZGKMra0uTcnIMikzL3YXjY1DSWwsjzDExd6wo7sLAQijhwk+D8zW9ZdSasso2oEvhbMu
PmeI8p5lSa52oFqvsdy1Q1i921ryJqdfS/PXy7QJnY1SxMHFCO3yq13lqHQmrfSuQaDwEQVxoKfT
ojwWkzQfEoZvHtNEzk9tnvcfayV70JMkg+kfZAczqYOTJQ36d7lLuy9JNVfvzGgUjFLt0l8g6fbq
P7evZtXC1lGCobAmg52//uXm2ODeUMK8mHkYuGVIpVDkxicjm3c++R0bxUrcLnwX8T0d9uuVenMq
UlonwaXDfSmOIkfRV4Gvzg5UHeJ/61LUL3rU14OniSEqjlY6lp+H1FD2tnzDtYFuSIC6AnShz5Fq
rOHlH560zFRhyElkXQImMXhVIk8vjRTZDMkO0yP9+OCMvl7gpTlhXTMiEw6a8DnO7ebdGI2pn6XW
Z72BT5Bh+HcSyDufg/CFeEwwXxIO6aZaIiv9YDPP0bpYvZhfREintMzD6sNCqWInXrp1imRz5AFg
OAiWYBhfn0LXrzWiokr90c5dkf+rdcACenTYKxt49F8bF0THydhBZhK38yCvF5u1sO2N0sx9Jn8L
GzHqxRHm/0Ke/58YntuzW+G91NYoEGOntqVUtkLjKFVTfylQmcgn5ZeuDAsqGlR83jaVN9kAPB1a
b2hc8W7gRW1MpZbahRaFZeaj3a6+yyAuULiMTDcLjOSRpzPsREmrlboyL2SpNIPW9JvGF/jy69OL
ZBPqEf1kv8hl/dNMAcQb9J6udjT+XoLOcEe9Wzwl0uyPqjwVO6vfZFusTuBOmRj7QOF981z6Gshg
0w2lP6Sh7ifFshwqdZpObdT9TlfKGoKojRvZ6Z5m/M0NXReG16wRTeArtm0prc+1lRlS+lM9MIdY
A6+o072H2ezMDB2ZjpAGmt9JNc1/+wpZeIVGc+LrHKotpCSWknZYRwv5/QJLc4IFdOA6AXvNxm7n
YdyaxXUtKONg9rDA9O6uv21iFImaaXnlG/UYeEVT2ZduIkxTSkV5v0Ry9B9rSPTHoJuSzDHDWH2v
QPs5v32hbzgpyvorEB2DAEctD2d2/StGK4zo2VeVvyiN+KRLgDhkY1rb9LT4J7Vf/GSciyPTR/pP
OcNXRiQI0/nDXDIhcbFT8YgKr3nsAvunCubwuNjzcRKN5AZpV/14+7fePPPXn0q9nrYFxbat9a7i
wbCruKn8NEj0Q6ZazwVR9qkqLO3n2yvdBA+shB2mUUclj3by5tPQNElRfzZKf7GV2KvFALeLAQo7
dvjWmKyvi5EIYOgQRN36xdhqgzoWtUZzL+hSrx4KldppI/IPXSsnoyuKzpge3t7Z7RkC31xJMQSw
a1ljszNy8TnjVYtLrS/h8qmo04nJYCBs6ncVhMv58LfLod4FEozBqDAc4FNc3y6j18al6zPrko49
2COThqTlM89LNiA6RGH710CEFaDFi+JPWPWctu3ISm8YaThb5iVUUwbEBLKVDMdC2NHfykGzH/5i
DcLlVSR+c44U1SKjGHDXPWgShySndMSU7OnW3n6t61U2QQFC/EuTFrF1mcDauWCMmd4APCv9NAaR
Ee9cx1trT+q2Kq3hanRczSaNQlw+WpjgDXq0HtSTtjSo4XCLoFPqUYJohEmwYHQ6s1k1ke7gZ24N
PmEolQ3aGAQLN3N1W/A5zWhE9mWxJq8agqd4YkxH3L4sg3KqpZe3b+Xt8wZUTC2PigAE45taZdjN
5ZgQIV76OptNZzbkTHI7S6T2X4YLZMQmLxzZvLXHSnJ6ff2jomABkXV+rwT9ocCweQPEylMyJaGX
62KPsn5DQntdkD4JPdUVHHQzpWGJIknq6s6P0Jcr8o9W95F+hzM0H4dmcszhezMqD1IxnoIv7cMY
PfXGT1h5wLl27tJrIPRn4LL+ENgkkH/WXhyDX653HtpDYY1lS7teyA+h8tiNX7TCbby+joCZxAe9
bh0jeLIH06mlzl2G92F0CN5n/c/QGI5V6Be6OJfNN0ZqRfyPkPE0Q/tu/iwk5TTuZSivWPKbX4u1
4MeAYYDec/1rpxh9mC6bOp+5CI9T6VC9echUbkbWu1b3Eqa9q7S/BeEk8lSPWrEc2s7wdNXLxcNY
PeZN4xr5c9QabrE8kyl+MmZgJNOe0XntIm1/59pLpfZIOYv45Pp3yk3TUWTNej8z84p+wmhU0Dja
VnbVJeqRBgYTqXtZIzLb6UMzelLnLA6cerJ6R8bgvrOYBJc6tt6o8UtdodoPyEC3Hsk9p+LQ543y
nKQ9o8vqICkQ+5Ws/N8lCZnKUIV98m9N3yl0FAsXPMGT/x6ljYwmkdokVFyKzlqOhZZqCF9iR7y3
n+zWOK33iRdLFoF1gOq1CUV1PQbeg5v0W10HmxN7xvCfQvneRbPTNBdrb/7IxjXjPYh5SRZ5QmvF
dVv1V+gRjRMW0Qf1yDUQU/FgjJnl6kqyPGWdYf+dn3xdD1tqrttjyNqW7BApo2UEMjBik8kC+hpk
pbpT7+VJ2zrd6zK6SfiCHD8QhG2wZ+qtlSV6wjJJWXt0c4xHDBMc8qSq3AWI1r/dnKUfhzGcH5R5
Np8CRWcgajGOjzNDwnY4URujv/4aSJl0dKFkUtjeViDsqk6AD6mtL+lze6Sy/g/QhxdhSLZjh7n+
IAXN+PfnTLmU9B+7zDlv7WORtyGSkhrjtpV8cJgvE2GZovFJt5e9WYWvsLI/Huvr9gitKRICTV8x
hNePVS9zjUK6iv5TBB72iEpQcKrMPs8dO41hmYWxANdttE3zJSrTwTpICpIfTqlJ4b8Bgq5f+3aQ
PqT9TICR9wszqQVC2Rp86qxsDk0D3tXhacqRk4iw2kmEtp7k9dcTZq84fjhztDquf30zrr2p2mr9
Rsmq0UnDpKZhuuReWZpIKLbDKDldEBbHthflKZUm+Udr0bNyKORIR6lOimMhS/1jEiNyrQfV4g1V
0Ox8zm0O9forsQurQgldGeAm178yTRcKvYXZ+maG9nxWJ82HVgpVT56yxQ2trD5K8JhdQ0Q2M9YY
6BKiDLmTyG1xffwIhQkkyCnDu6HGsb3HJYxTMwyHFiwCDF4vVwMj9NRpkazDHJgT/rWM28+876A/
RkNr9cemWSq4fiDAf45DoCkOU7HrEYm3oX5n5bPhNgb1BJLOgsGrqjVXWPYJK0wvQRQ/43kaOreA
5s4gvyHUXhhGBtVC1kBRHrKpD1qnVyZ5J2haj/L6Oq8DqTSCeUA9UHo3EW8TL7MAJdb5paqUh6Jp
lY+hblKPMOzu99vGfstWfD3RdVA9HVdt7fJuird9bZoJlRjWkpiPF4R019yuTRCCtAPLK8Mg+Gcy
y8DTpWg+N1rPQ1CXbyg8JzsX7NZEKThUbDLk5TVH27idsGziivy29UtzAo87xi8BM+TODBtw8zlB
kTZpdxzdvRURaUD1YhVcxiFc32iz1Y0m1ZfOF0z9dWxzLr1u0dEK6EV44J6NJ+KLbicr3JSZXs+b
tiakMbJr3M/mvGMSmZmBzZ2PvGPzgY5x7LVJQb5W9/MBvdr21CuRformGTjVIor/ZvlVIRaMAo3Z
LUFJbpM473s+t6jQdtaNfPyGhIOCEIf+K83b/EHoUuumQ8NobiGKnVh1WxVed09Fb53hgpQ86OTN
7g25m0orkAZfyG38KRMtQks6YKHaYgpWXBfxQZvi+TD1Ze+GJFDHtqslV0/1j9qQB25Xq7VXFmP4
xRy6vWbsJu55/W1kZLD6ANFRCdxkgHI/6UmujJUfhpFCLKp7+aAzH6hdmOVLcf+DNZjB+ypjCN7b
b/DOcyfiwjvTUieE30Ijm6qsBrkyGn9AMnCCCteGhWtLopeZW8nD37kCtwEXhAa0D15TQNgr68/5
ozK/mH00JoHU+GWq1h8yXauOumhn1zKquUeq14i/vL2/TQ74erBcOVL4VbSDiUHXC8Yhc92W2G58
SU2Wo7RevCq291TM725LUMCl/i3Avm+vlg6c3x7C1u+ngCmInTJoDbw7zL/0Pg6yhUhPCqiR7EB+
7iyLphjRMn4bbMr21oh4ycdo3Zw6fwd25Ulm/pQD65fCbqdSdud+EkZRQKRURn5rbu6nWSl2Q+Lc
+jXSc11muKboDgLl3F4LATyWp7bYJfSvf+bGE8FZgIKKs4ULsj3UaoQQB4dr8LFM9pfQyL6AYC0P
VQbGJDKQobMnDR0CwlYnRR3NJdMvsdW6gbjlEIjjX18kTAbgJhpK2Gt9cwJTUlZBWyyDH1Ph+xhN
4XLMhrbbcQvrRdnumSIxYmwrgI3a+PV1rexJruNYHfxUz9/1dsBsT9mbJfNoLA9oo0SOqb2MerQT
od+5R8D/IA3QKuO0t3CXSWFKEo3CwW9CtJGjckQLN/8ut9G51s9vH+OdcBmoIR1o3iMK/Jjh6x3m
5SjXbWAMvqx08SctkHpxzqVksBmGFiTvBJy+j2lg0aOKNOy0J1etVLsMKaz+NbU0ORpDazopbuxd
WMXTe9rd3+q0Vc7EuO1Dk0rK+0FDbPbtX33vgADPr+0tW121Fa5/dBgGdT9V4eh3S+eOhj04tjL8
0Ka6cqtmb8TrnbdmrPADYCVryXirB1yJUYMLuvqpqWEEaLOYTpZlv7pQ/R4NndcyZN4FX74T991b
FXwAM0nAslCb21jmpBe92Vfx6DfC+NTmF4h7Q3ZKaVYb3WEdCvH2id656CsyjUia/Ay3vNrtPxyB
NSaVNHXl6LeDOE+heQqtz0WSHav0YGvFqfgFn895e8ktQWj1BfS617InTQUaC5tcx5qnEoBwNvrm
YgHTzmfrYcgEVSc8x6nT5eHU6nF5DuM5hSdqfSXO7A4KMyqd3I5OxmxFO4/hzrUCVc2oQbpDoD+2
b0EJzSBM8nYEExolT8gHdqc5Q8oO+KX6IGVLuWPD7q0HCwMgA++PntTmAJZ+UqQeN+8r+uKVARO9
eHk/Qq38Siza/f2bodVENMPEAaoQW9HDvLM7gcji5DPE51sdBLBb/lMZ8z+hqPfQGXc8BQXlFakD
awji+8amJDihRLbj3p+FOr8kUvNP3ybf5HqoPDlZlqcQXrMXNZr5IoISxvDYNu+QCksPphwDuLBj
I8mduSp+Q8VBWmOa7OpTy8YAXNuWEyWB6iRlOp2iTFOP4Ot3U8vbx4ePA3oKEo+BrHAKrl9DW0qm
1bTp6Ce6mfRgjPrsgdTB+hSGQEnQTTmHedd8yGIrPEemFB8UNTG8URRkuhBxj1WkTc4MOs7rGBdw
auAjH3toTedyKGZU2ZTuqEsiYOiW9THKE8mL7J48h8m8bo4V8tIqe4yHQaNA22U79+B1TNO1TwMu
D3jNAgYIvNvcfJ2pbCu7ybvRr1OU4sTSx5/gu4UvsTolB9D7Te5ErfYPQsez2y0a88HNeTqoc5N4
A1PqD5Cpe9jyQ/fYjFHwSOeMxFmexpNthOJUzEbgFHKMzJ3GVJykL/8SYoTZ4PeDCCasI8HGZl1/
nAaueR8YxugHSxU4yShVbtMhVPq2dbp9m6xCALlCddCwflU2/NMgRlMupwW2QO+kzitSZaG5VY7H
zJQHz5wQbHp7vXtXDqF9TD32APDU+nv+WE8RrdYuSzT5Ih9UN7XM8UIDbHH0SBsOZlpGXtdZ5fOY
GcUOI+7eysxPpIoio6EO1eN65XQA+R1UWKF2qoJTzBTrZGGw9zgYmou/mC9dp52qdpL/OrZaBStW
fB1yaGtt/XpdkfcCSf9m8YfuRATmxQwq/WCI9lGRTnPl7jYpb1P8dT0QK6+FSPhv1+uZQ1LPRRIv
/liNJzWOHU1Zx5d/qBXdXQqxc39uHeqqYQfvbJ1bC3dmU1CY+/XADfr4ERR4r7Hr2k2RyeClG7aj
zOazBDjXg7fN4xFi2blNd24vhXQSIKCpoAy2FrirtAxA8bBQRuy+t0ruxdn3UfyO6Pu8fW3vHCoL
rfo36NFYN4r4QdKZyii3ix9Uz1HzTk6ejf4fOZ1dYxdFdutVyMj5etQq1l7ptjkQIRgm5FXFIkQL
IUYNYjjEEVPb3Jb6gO52XxDUchr1NAhj56beqXcSFq24BMpSKwlqkwYEQTl04CwWX4TtQENY70YX
92Ad+ZDGkz0BsZWMmLqZEeXebEaZG9VDvJMV3DtqrPXK9oWHAUzi+v4C6Ios4AOL38eLpwMDoQai
gH6KXCzyzme9YxOQs6Coss4eY731W/xhjRZlAnBU6rJPleJCuRxxiJNq8G8NLa3uq1o1O/Hnbd1j
VWBc542xKGZw81yoVE9wf2dGKBjZg0SM/QICK3aqQmp3Suy3x8hKyHUBHV3BBFupVFFFVduOgeK3
i5OrH6z61yAe5Y7ez7ynPHtvU5g2KmwroOsGtqY2WmPaWaz6NGW7p6KxIsewJO3YV5307e13uMbn
104dKMKr41j1MMhWrz9YVyuNGRqz5idDUR3ojfTutFh7G7o1KyAUuP944PUdbuf5TWYBIG6UVb8f
9E9qVJ7kxkahcHGbTD+9vaFb+8lSvHJt1bkiDd4kJMThQsyxqfpKML/XZA+2cL3Ix3CWT6HdnyDS
nMxe3yng3H4wFkWajlY+KR8x0vUpWoY+pnY3aL4RB24QUPqXxvg42GG1877u5D6sZFP4XHF2YCg3
971oljBLcrZXMazbN4bu+9BVjHkqRHXMy/C9ole2hw6R5A4mcwxSpQbAqfH6lqV+VyMXu2Pibu8P
JX/AwnQEX7GWG+NCYQxxnEDW/CotnCb/rQWf3/6ed8q9r02FNeLkiHHo27MNG2tpFY1WspwkjtJr
7cmi4X0u9Rn7Jbdq8zmu47HwiMrJAjSjyVSvb7OwW+ek99Nh7LtJciOVqcjw1aMice2+y3ce0h1b
D9+H6B/JE3BaUBavf6ddTxGUUqH5ZtXqTpZm5qlPm+GpDO3am6HUuMbCrde0AHRCbf3spX7euYZ3
nhkcbq4gzZi1AbJ5zKORmv3Y9GA/rR9a/xjW6ErY+TEP1B2re+eRgRKhfMijhqqzrTbPgRbOSd/q
fl/NxUFnhqyTmZJwmiorT4ZcJYeqnrKjlHXRCZrF3vCerTw4oTyxNUVMioko/d5IhIRSlTTKMOk+
7MwnHQmoRE7ez117nuT4KUxzb9Ae9PhHDBS0JiEODcWr8vdQo3Zu/513j6wekRIRBoDpLd7XDIyp
X/UpfMz1se6V3DHt+Alhxpe3H8G9D0vOAmaCCgNaANu7Jaddk6iV4dtoDdjtcprl7MCwN1AiOyvd
3dEfK23sixo3VhlapeHDhPay7kucx4+t/OPt7dy6UopT8BjpV9CxuDFiTVXRcu0mgxHYVAYN9K/c
iYpCag6Wk/VCuHCemv/iUxk8DZC7NlCnLehcL4IWx2gZ/jRSDB1nE6CElenHqquz49vbu/O16FSg
HEEaCCJ1m2hmkSZa/qH7YVW9F4D2QQdfjOZXbe751dtwixIYwn1AROjDUQu7tjlzFUd2CczHzwzx
KJmPlRZ7kVw4tfJTa34Xe2Ox75QA1pIb4s0WNdRVovd6PU2zhqrvZsPPjUVGl57IAU0cW5lPSr9M
jTvVkf0Ulnb61coLxXY6WngnUyqSCuGeumzPozIbz7Vix7IzMMVzcTNDayLHChZohbnRRb90NY9S
bzSzsXSkcJEvs2lWwtESM/759me6A69hN0TFbIm4mMLGZjeBInotVg1fnl21jh0zmJ1MSk9V+G1C
jStRGq+S3/UpKPaReX3VLg9vdV3Xwddqq6musTr/sRWf0DWir7UM4pshokpl8HHMGGbeftGi5Ln7
YsqPeT86XXfMIrXeSfTuuSvqh3xHYBhY8G0XdapTUzcX0/DV6Ue8MPGyCb6n7Xtw9jTWwB5qiSvU
qXLMPQWMO76DRIdyqUkkiLj7pgyTp605JUYt/AARJyeYwuEQ5Z10LqAOnCkplAersZTUkRDjdTJ6
Q4e3P/sdCwflBJgY5X/oNFsYd60tC/HVQCzaN5oXTmXmITFSuXWs7Y2xeA02Nx8Y3wBdGyUMBE62
EPggWgxtjojWkiU5aBLy7fa3Og7epRVDJDR3jtpDyqyaMRyOonkJdUZ2DGeGNFXGcxX+zuaTDYJY
CSanpeSQMaJMU45mh86U9vD2ody7DuRt9K3xZ9jHLYQjMKm1aHBtfV35Bszdq1v7F307D5mHtQzQ
V8OxmbRzm7Y7xvIOcmntxyEMuQKvcI0bGxYspQS7axJEtOFZ1cJTgMq0bny1qsllXoqwLjKTJxAO
PJla5wX9OYq7c1BMx8aIzlkkPr59Ere+iZ+zsklW3WTIbxtX25jpYkSNLHzZQEWpWqT4MU0a/UBa
SRaBhA1lA+uvnS4lApqR8N3EivffmNVZS6wqCGLTL9sFrG8bVF6iQi7IkWs+v72929e3KjIY5GHr
TAGq+tc2r5ErIZpOF/h3260y7UMD0XrMy+dl0pD66cnIBH6/20me7y67tirWuJS3tzG1qlRksxxa
wteS8kgh+bcCIEIr+nfJqD8HBG9RKLxxT8Pu1hGz2f9bdTsSrIoMNLsodflS8TI376Pp3yykWrnn
hW8tyroMrCAiPYCvW9h4Fy3CZEK0SYNbyB4C5lRfh/JrCB9rx3bduZxXK22isyHqm9pcdWrR3aew
EonwKZqq+iHLityzEDk4WFW7xz+8YxvY36qITUN7Pc3NqkUXzAaToYVf2D+YFfXRZDiUbLlqJp8L
9SltHofoHFX/1akSIYLmRW6MptD1TRWVDqBkMLALKJZnoLqVz8jO7uTTdz/d/y2y1dVQs6YtJAji
vjYpXmMKJ0AsAvLa24/u7irApWihwbYnQ7zeSmgnQkKkGptih+GhpVzl9nnxi3LTHgFRv4ko+FTr
qCmgOdiim1rfUE21KkWmnxjg3oSS1G5FL33HZt9bBZ2ctRlEtmttyzlWLTcpAC00cCDSPFijQn8O
Vd6dEOU2uDWwwCD8yRRWlNkmUEjFAg406Cy/kPP20OS17GZ2ZjlMFWwfGZayOGNZ/8wi8y81wcgu
ecc2VRYQQLilbU0xN8U8S/Jk+cG4oMoscnFUgjL3IPUthwnFubPSqe3JSIu9CXdbfvq6NO1cJuDg
EldfvOnsIqMEQFgaLd+oXhb5c9RF0GrG85IzNzT+PgGYTJWzbkiHwXgc1kIC/StLIJSmz47dlufI
ah+R1jzFcvxotivmbLcNeBu0AiYFHg16iGIecuiby5xnSWXGkvBFlyW/x7CsXnpJDogUgvqdLumM
cKq11Fsn9JwqsVB9E8Q9FkSSAY059DU0JIGV0WBsqC27TaJb/yT2KIDqidrrFennlC/px1iWxp1b
e8cH0U6BrU20Tdy95VFXfaVb2YwZMxeFydeGtyq+DV8i+WEp/+3q94rx7e1nf+eZ4Gjx7KtLp/u4
cXpzPDOqIihMfzak/qBk5vegA/P09iKvf8p1jEnytz510A28k+3Ud7MeyrKtA+Fnc+2X9iE3n6gc
d3mUO+nihHZ0XGYEu38Xq4R09C4cnlF7fwrFs0brRSnGY2yNTy3xd+Ok46GxXnrrjEZc2XqFfUgj
+l2DaHbCgVdE2+ZHcyg0+fEmKjyRTZQl6dTSA6yiLy9Kyd3OmuCTIhr7JUYfLXenVJNPam8in5Pk
Og9cVyM7BLpZzAjCVSP0GKlPwlNRNUHjRFFdfgsaGzFqUw3WAQBmVgBCHSUwqYw46zw1l+rnyMi7
f6fFWBjaOKax5inpov879tGskGQt4DVVLS5kt42yufUGSEaNl5bQIQ+Skeajx6yBHqXHJkllLypm
+7tRt6blGFJe+4GFQg6oy0CtHTUzsv7QVeqS0bWb20cCouCjVWXKVz1KAzLfViVtLiGt9li0QDKd
PlPSxC3S3D5l1qh/CReNwTr2ZDT/UGlMzlqlWE/N0BZfMrMjSwjRESJeNuwexf6wSj1AdnTeA1UK
XSH17RNN/OTHEFS03edxzMJHMZikNw0UpPRg9EhgnPKwEdXDkgzlhRHb6oREkaSoB6mLS/0kjLn+
XlKQ/SbCIS+OHBvaaGZfLOM5LOEmO9miIomfaVXxSe7pV+w45m2kA3gd6UB1rXWB8wHSfW1l4tZE
QraVKNfEcnVCkcZ+UKop8exyZRuOaoeIubyHn7u/KOBASgJMKDDXB/1H90pulFguh1j4c3ruP1ul
7i3lQWmPXfy3Sei6PejqeFDsPVyINWL4Y6VGjlZWUUVkamtOEInPdt0/kO3vtOi3ATAlBewPMTdz
aoEDbmOoPK70Ss5lknxpHYvhqQFyxeNJ0/Zg8DcUgHUlnjE2mzzGAvdwvaGsqIJlAE/tz8mvqW3f
aUl9Gge0RHOnG4x3k6Wd5OJDl6LIP8Y7d2Vr2Fkb2A1Au/WusNPN2kZtL9ISEF4Fc3eK1ORI/wyS
tPFoMhtWifm7gTe3E51sY7p10VeO26toKQHqZsO2aNGGYdG+TpyoS7wGzHuoTzt7u4kIWGcdmQIa
AOktAXfmep2+jwJFbRSLwS2FdcpaS34eQbe60GaUo9p3qhdmSA6rU90+IJWyfG1Fi/DjYH9NEVx+
mvNR8eeAUAH54ApWU6f5khCJI3Vp8qAPefMUGIU4BkoU7XmmNVj508ivP33Vk9NsIHFEDJsIPl76
UtOR3PHjLHS0dClgKOb/oD11lAMkXU61/mQ3piubkKsC6TLOzaGoZkBAvVvlniF9Msfw0CAi0dAY
T6y933dT/6MjT2EGISyuLJiKLY2ia9JQpoLJTBzlN5TpKKmPSvshPeh16BXycmiYtSs0zLrSXkr4
uG877m10sK4OGMmkjUFCTp5z/WHVDgF1rc0CP4eSg8ykhORpIHZCkLt7RP2Eau36PujTXa8iKZFZ
NaGBox3r/2gmLd5EPQe/pcDVJD8O2hcjHI9GqByTIXdB3728vcnbV4IoN+AZOvP0xoCoXC+viSAK
rWGWfDWenc44SdUvBeX6/69FtnjQqFSp6RMw+pZeOKGcH+Uo8VqA+28vc5MH88VesdUyZSGK39uu
V5sJnbk8tuQzKPmkjoODdq4Yafga35qhKpysDVyrQhR/znYgHDdo63VpRC6gOtNvo++1Occ86SQA
8kn4HCinpjI9STfPrG6I9wEq/Ey4cRbN+Jlpwyep7973OXFNSFCjE51Mj2ohKBm+jzPXmj++fSY3
0efrDwPbQsmUw9G31dSIomQq6jx8HtqDNj6bLXQJET/X5TEzHky4uNAYwuJjrlaOkR07O3HU8iM6
x4j7WZ6SnxVQg33yT1IebPtj3xzVpDhU0zlJBip/jRtXj1ar76gXrId1bZeIl8my8FicJZCO60sJ
JifRArXiN0vHGbwpK9Fs6OPyUCama8kcXWVB9IDI+fZp3brjdeH/VXJap/ttHmMUJboBwzR8tmP1
eTRHZzbrZ5Ux9WkePfztUq+dNUR5UA3Bvm32mClmqGTRkD7XASN5OjM5trqyHMLiO0D0ncTqFZN2
faDrYkC5CALAP2ydP7AbTZLCPHtupnVEkWDeZOYELWQgV1UTZXLSntar1kkglSWJOESP7Oy9KanA
tyMkaJ7KOihcebHUozaAKHeUQRl/2U0Wfs7zst15TLdfAUl1RGKJFpAPu5FJYjymoeT6kj3XFX1r
GkDnsAgeaQatVLad93F71a7X2rxbU82qGo5I9ryg48I9C0avnGfmIbT/w9l59UaOZGn7rzT6nrP0
BtgZYMl0cimvMjeEqkpFH/T2138PNf0NlFQic3v7YnoEdVUwyBMRJ855jb0Rof01xoRzE+KofRHI
cb372zGAbyN5H/BM6vfLOC99op9KQ7qX4ms52Jj5dVpFK6c91+Y4kvwBkJyLWwoYeGBfi2Cjdltl
ThZne7DKXhvobl49F/pvCgXriVZg2rl9uC2FtEJZ7EyG+/kUBS05Z3/ky9yBl1xEzR5S38EMa8+T
NY9pqStX2CJp96ff5LIUhSjObHzAOYriBAaUi4VbTr5vW0OS7Y3Ojy4HWjgekMgCxMmgRkxO1p4z
21YCd6gq/8zqOjY2eTV3LQ3UGZM93K1SP5eRI6yzvT/7UcZrWS8TL5Rir+u54avafaEVX//+dEFV
UIYidvg/8wr6cDsplVaVnFbL9kGDMvpEzGpbK/7Ke94kdQOz8+X0eJ/vXYAaaMnBh5gVSZf8N1sd
c6ENSHKIDh4xZYo+DKRVkQ+9uKuQOVK3TmJP1Q44SmL/Oj32sQAywaUB1id62bwO54q2TFrW9ZTt
pwxa1jQ2tNc0/ZwP1LFRZpQijA02BGLocBRVSnJAK3K2TxqRsRXLyq1TKOfkm45ke4AbQF7Cb58d
uZdpQpD1cpY0WDXQ4HItI/TwthrTboeltoeu7UYygnVjumFmP0o+siT2uRxpqfuPMgRUCtCf5NS0
1j/RzmUryFhKY7aPQL27shk3m9LK9rKVvapG62/aYQrdJLfYjobG94Q+vVpls4srGUO8uoYH0KRP
A0vNS7jX4SOqBF7QqO3a0t6tMf8vByXwCUrmM5FoBikefplyqkSUJDxw40gbM4luBxKSurrDkf7M
Qp5XzeKUnGUPZzssJDToMR6OBF0E4x25y/Zq6ycvNqzAVZ4aw12fOjrRYKjr05F9bFUhcsq6Qh1F
hYl2OJ7Vao4wccPZy+mb4yQugI2MfKC/FBg/nB7qvcX1aW5gLrnxzV7By7dohpYAYizx2SOpuEdF
vL9SA0XeIbOaYVZFI7lrYOzIGSKdTiaxc6atWAESirexWeUbTcuca/L42AMlqnlWH3WrNKik+ywI
4BMrtb0bncZa1XVoXAVGmWxpIN4GZSGt9VgU2z7WgktZ601XbcruTbcRmpGaPPVyuSrdgnLaxajW
3JVzy95QC/NhhyXN3ztv53I4PWNwkFQ26d0s1QegXwYyKbh63Vi3sNEhpa384VzHanEcfBpksV8F
GXoeToifhHULzBTVn2jw+q95AdXkTPwsche2K2RRLfzbjFmcitvqYfzoYR1iZlY112m6Mcrd9zHZ
+rta83p9zVXidADNGcKH+GEs8mIafTM2i6Lfsu8hC6xtBswbrx1jbYKR97ccbqeHWGzB8xAHjiTz
cvlwqI0wxFqtFOr1ZnKLM4+/WGr//rs/2Ikszuh2CjJf9NiJWOG6kFax5Up3YXr1fHoGy1HeRZXw
3EDgBSE7wNqHM1CmEVEJC1GlkuwaKRp/tXFRtDo9yHKXok/BRsTpARpkxlbOX+rDaxpQ54isCXZN
r27GgZLSTVd9P2cB8CljnEf5yElY7E2p3lZDjaPSjVBX2hf/CZ2EFWt3ZbteHPy9jzP31Oa2CMr4
LB6yMO1wRhGFtYySvnkTR+veXkn7vTp+yc9JjX9+bwdYg2WplV6eyFpoUjfA3pLdYN1Yl/a5+vRi
lbw3Jj824ue94cO3KYvOyIYZvAEqCK0mQJMdzuFnQMSLdfLXIP/pu38CTaCkGXKI09/LVsq0wyL1
7wXYXDj9WK1dpEIaZL8kRWXqRgtfw/RZCj0DU+XTYyy2rn9nITN/CVIckM9lT6yUncQp9TkLqTam
cllvg3XUX8bwkdf5OcLfYkN+H4vLL7INZHbUQBah3KVAz2nBiH0rTW8UjZ5CRNYUBVenmhtlHXij
DPz+9PyWwTZnWSQQ+kwQQxV8WbnMJNtXq6ESeyQwripldCfpWg/FjdV8Oz3QYsthcuSSZMYUKWFd
Q204jLikaSLkB8nMc66vcrPJlHTVkMYlk3WbddPT6dE+fzauV7jgQn6jjk/h+HA0f6IY6ZiF2Gvm
z87azdS3rHKr/rcepFeaZjzo+pktdSkl+D5BBbsY0FDA2Zni4ZDB0ES9rFTF3gi72TO4HZvcTaTI
+dWg8jXhhUCygB+uU+UexWroPn2dSrdaOORf5CQ3nlVUt0akGvFpdpGW11q3kBPtYmqE+i1v/eLR
CY3yNQBWhv1TlgXwe43C+F6bg7/RwVqfmdCxD4b/AAC5dwDbkoHcBUhYSkkv9rNKoyhklx4ikNLx
KbGxUmvj+kwkHvtklP9ASfAK538O39+AKGxCzS4HxGVeYBRt3gRi3KQOtX5f3jlaAn9ZnBnz84rj
hALCDTgPfg/1rcMxx85Ue3sMxN5EC69wEIz9Xtr5JQCsOgzXDlXY02H56bSaVwGaOhSNZrA1Kfzh
gHamRhZkCiQjZamhf4vwxdcMLs1l0Bf+M9Q0u/MyLbEfMQVVTW7LKT2uocvDEoGTAXrC6ec5On9U
atB707m6LkVcsMjGfaUqBReJJPH0GHxFKDptNXSJAHzh5PeBjmyd4qPMd3rkeaIf0rT31UKjjQxX
xyseuvHhi2jrbJTlhAVqD/qqMyUvSbZaKP/t+iyvmS0OuuZsubk8Sn1laIfaH8W+V3a9DPgrfuho
j/f55FlyD4UrWVMP/5vH3vyNKbBAu4NVRSgvpqY6SZfK48Te0yPAo98Sdqu///LwMJuJvdAPPqmB
liJwfFwnxL5KsNDgFo5DwVnQ1LH1D8EObWEOo89S2KHlK7g7Z2IflJOXQIcqpYfBf/TJSoLp4fSE
Pp9Cs/QHqh8z34kqkXoYDU0wlNo4aLwyLV1PnU6pofVmtVW1q89YBhzpvSD5Qb0eaTdaL5CGD8cq
o7FqwrLM94mUX/nBo1w8z35KQeRysIvX0f5eO+fkCudPvox24KpzZCBeRJfucEz49DXA5Zwxs97f
1JYxrWJUbzan3+LxqQEBYEmh50GN8XCYsSMT1tQ63yNk7yXwELq7UJSePz6JnSUXq8I23ORcBnEs
TuBNUVSEJ8ZxuzhqMZGpLK0Kir1jpOs2UT1hFa5WvMR1szO0/EyV9tiO9XG0xeKiti66sHPyfT1b
YYUXU4Hegxt0KCRqsJDPxOWxXerjaIvtutOaxJpURA9066rInlLjspLP1byPxQbARGCW0Ozms+Hw
o8k9rl5SR6XNMIDZxQ15nh3Y52AVR1YYVFYLbDGYQIDDi+wkHZSymURS7ANTiHU9WVoJS6VVt+OQ
RTuB7tqZV3dkWsyJOiVcYLiWS8XZyYnTQqRtsZfyItwEYIRcZKw093TIHxmFgwv8KNUim6HmcPlw
jxlsO4pHu6v2+qD6t12LBhn2p+cMMY+0pd5FIlCnQPLpczVUgn+S5OVQ7UVCO69/KobwOpGf9Kqn
1FjcpcCJGm28mP+NuNxaQ7YnVJttoFcu/sIbesArP9TPLYV3NP/HbWVmWfA1kR6jXcpFe7Hey1Cd
hEoNbt9oVRW2/jNNqizUkGZVG+4t8W6ypJKLxrNtx7m9rbLQ6K/jzg4jr3ISo77wB12oF5nQGuMN
mUR5vAJFZ1408EdM18k1+9ugdspXv6q09CnXeit2ZTzLe69Xe/HeoPH7tZxYYN1UXfTptuNvhKA1
Chm/vyqjvRAq5WVUWYO0apJxmjxHREA0raivLmtdz6uVVIX5tRKDuHGTLsEjbBzYQCqEeXc1tFfZ
mxyRj7+rLp+yKzvVFLEJckW7rTVgXTeZNGmkw2XRZOzhLb8swkpNvWAYsTekBi/CTRKo9osUq13r
jaaZPoEkzEGLsP+P0qUTOZ39pUjVaZuWE4j+SZ3wZ8oBJau46ka6tQpqObe2Ztbnxq3TgzpYIVZS
/1AiDV3ZfuxTpKMIUXNnt2lzq8eJg9fRqPobM9aRpVAjoa4LH528tZZn09VAJdEEp+LEhquLKv6V
JYmK01dLIrqeRq0YNk7uS/dDAgL/UtO6qnowqGimLl3PWN74kTRGa7ip+o+6HezME3YDr7+UVJL0
TmTThVra8VMZB76+1p2WPmrbpc1D2ebjQzelQ3TBTt7i/pDLoekWRU7niRxbfQkLy76T0nG4SZre
/N45Opa7uR52WyuafNu1zKz+NqFCqsGwS6NyE5Yman8ORs6qVxRR07nAB817Bbpu5mq1aeEtXqKm
CYCg48KA1LX+jE1xikhRPviBGws/Lt0+CRByBeFq4XGIjjk4TD9XEs8Yuna+K4b11moAmPQIMr1W
TW/cxV2jPnaSzFUKOQrjIkp7FZHUMbMVT0kanimVshDEYtvkd36ZhZ2r0z79moZS/opDhMTdqhuy
Bx0JN33VYqwwrGF/V/cYI2m+WwETf0bFPVgVaCd0a9Dra/SGy8HLcxmCV4UPwktoTqnwMjOUNNdU
Q/8lSWvjJhKJXnvNqBfrQeSClp5axv0qHLqoX3VJajosD716dHwHDmfSRKPp1ZgVC8CihfPVqBs0
N0cRGrZnFePvaSrKXxNtoMcg6gBn+UqJFr3fd+MtHptRR5yF3WsA6Wp0wygVg6uoo7isRZyYm14R
8YVf92PCfTKZBvBQo89XtQsucoqkO7u4qI3WLVE6uOvLxv/RpW37JVKyYv5W+E24KAvrT1LsI+Zg
KG3xoukpDXk5UytodVUmjStDROqr2db2vk7LwnA5aOgqSnbTWV6twahvHNm/V/RwurabyXkabRTX
tnEClGdG1JG9pm0KOH6IlOre9wsjXtsJ1X2Xer3xpVWRs9yW1hBuZwJOxKepkmu6eVPi6njCXFoG
xwy7mdU0r7ked5VndiK9GBw9y90J6OevwNIocWoslGczUETjTgnglTGcRL9G/Ld2vCSnsLIKFTSn
PCPVuSc4JqaGHhrz2qWVZkGMkH7U/YQP2+ieiMB3rEZIGJjzqFkL+U7ROsT3+1hIniymbJYt1Yd4
U9S+fFf6Jc46/TDwie184KO3uoynEDqrneE2UVOD1qwttMGt2HlIOj/+3RdOKbxANIBj1bgxn4Qk
cu26zrT8hWwd9JvTg77zRJ3a+XZwGnUfhHpEMVpG2kNtscp15+rups6i6GGIfWzeMKoAJVImDfGm
I2eHgl0ZpfMeMOY79NhTBO5GP3kMSzqY+EphOAS6V5iY1Gmj/bNL0LZem+lobHmxiuq2md+DxZGT
u6xLh9s2gNfDitfa3Gsyrfma0zO57uMx+DViBFt6tVpYrw2UyZssUfu7DN/sy0yJ88CF4Ol/GZXA
vjRKw74Bhkr3WwyT6qw7NAjFY285uUrA2spNRbfyixph9LbqO0tNXKoU+VUviqZ2h7iSvqi5rF5Q
ovWtda0ZY7qxzCR8dXB4uE+KgVnzxPKTpiLy59UBgj7e0GvDq4THr9iMbVV8bSITyihHQEnDWu/l
iyFV6m6TVW192aujgp06JMvSQ2CsLC+SDF+FTYy4/GNu4RZ0NYW+CFdhOLYSBgVGXmdbTYoAU8dK
5uzNLCnCy7Z2msQztXEOxrjspp2tFXK38ZH63k5Ng3W9bPf8Uo4GK3UNJem/QJvEjAkfXU1DGDEJ
Jy82geDKglMgTp3sS8yC1d2pN6RyrU5dllwFUjSq8NN1UN0Vkkbt2iSCpR3dtOBtULA5cOs8i++d
sNErT5XiXPE4I5RvetoJc9sMdSSv07ynjJXnUWF6UaVYl13JA29kY3LeGuEjMte2ylS5LU473+K0
HgbXx1KuW4VqGz9ooeTcjDXge6UBIOCWvWptEa/A48CYCr1cqW0RfzPFGFSrWNC89zje671IE9SF
AmPCcwbAD9ezrrQr3c0iYC+ehBY2gq65aSluUpn1rTEM4UOgBmnk1sD731hNQvVS3aRCW4Qdih2O
0Y3Y2USquKmtPn+znQBzlLCLmxfKMaCzWt3km3ahGSVexPH8WkLD3UdDhkPeYEUFeY/eiXBNEaW8
jTkRv5cjFmgbbLX64mqQirx20bEAHpfFpXimOtCX3liPTXVrO23P7QFUIVlXATBvbUa6jWBUU0Ei
CNTsN8q15pufzkGc0bx9iIMMca6+p80uUK246coKDUKlaSXVrdV5zUSynlKWiUyak6E2Iss+gWl/
kvxh+q0naXyTtr5151iSj8VCGn7XY0O9VmiPs/HPu2YJhbIA+69rG9GlYhciprfuqzD8piA25/V+
ra7ZHjgbRFOq2ETUyRS5TjjKPxENqR/j0I9wPgkdOvNVWiNW36u+9SWk9rFFVuQiDHsb3kdaWN4o
aBC44KdxSk3r2nmompygpvuqfOtiRFNdVBs4vTjzJGIdlNOPStTqtq/RqVixehHbbGMBVaGZRmGt
2k5iAxSjlN3FQxUpOEYEeefGg9U/jWM7PNdGbuSeWRpN7FroLHPsjaK69atGumtzJIRdye6yH0Cl
i6s0yqFEd5E+cqiSB2VeH0gqTHmtjuFnqCP6g6VtPILBnzpPZHTZXTXr7nzHx4G80ewLVIDNeJdm
VjmzLLLgsh/z2gP9P2PPshQdgMyaZHKksMl+IKtjPox6WuMrJ1kiAUtuK8/BWKXaKpGLNnBzy+FL
sFePD8PY+5ab252pcOAi3eilaDSyz5EnvBWWVjxJFvWs3pGKyNMDyf5hVFOKrYDe7lqYzaGro2cV
u/R56mA16Xp/Hzdjr/NJtfGyNUfDWqlJRVpnZ30jrVEeLeLLiidH4BLzSdKVgsHXnQm6zeOItNqN
NnTQxLogke/a1JqXepJ+a8c4y7HOVLXhNsNFr3gW8VRWkFBiy/Ha3K+/BYOOA72k1lyOrNiQ74tO
BP5LU/dtdWdowslDV7L6Ul0ZdZuFa1A7Rr9q5/efxF2PamXBjnZbmXIob4ep1AMSr0FBl7zqtfbK
qs1IvsKspH3oMG+8j/CGaNaJLQWGF7eF9AqSXXmQ/aEGHm119X1ZWUq/zoIxBzSeNu0+c1LFdCO0
MWHD2WQnK1UuqvyhR5xiuja0jD056XEZ3iYA5MKtHVmlvLLSHAaPmUIrdwucY0KIn6TaoI6aYtWm
kmFAhUnEXTzZ1M5HdXSumqiWI8RltDJdxW1ZP+D6ae8sOj0PziT3TxpEfwp6SjUKd0jDOoUN4ISQ
c5qJNIKwswC7xlLKF0HW4FcCjwsjHmjlSF62AuczJywjaZsHnZZvHAUkvNvTc3jO+iyUXH9MyivU
jvofnSa17aYYijBxE79UH0SOGq4n4TYS0pfPjckd8SKBxe2r/p2GxfHLBLmnRA9HdnI3VuRq8kr4
EhDger/bBxpNZH1CNERr9btQMbNHas5sVaHRxcB3Qhg4rpT1gojQUJMgOnRK2ykFcdnNmqnDaQgq
1FzmnlSLxRj4v4IsFIh7hbW4j+LIDkntjRDbqMhxas/Um/xnO5CCUOmym2+5GQb31hDUgataUY1h
QJMmJU2Lvi24pOEQ4jaJQNAa1Oy0QQ8IM4chG2u3a6xpg3ZHPnplPGzLoW9JPtXceTONuvoZd3Or
Ro8K2980OG+8TvHUvoo0B87PaR40MKaK3LmWZHVyNjLmeuWq6RPKRE4cRmSptgbULgJ7hplLow2B
B1lA+Qm+o8q2XaGED1JRgRMuyUpfU8tCyE/rdciwMSl6tJpweMnva9/BcL41Mi186NpCF18DW0p0
gtsHa2xAfDN3LY5p1dbP/EF2K4y5YFUWJN1MvdO5FUxI3+ahWbLddWSeHtIM2rAKlDppPJzzAgH7
wzL0C7kxhXrpj0UcPdaRX12GqTJ+83WpT726qlvkLaZw8m8qQ95RhxzGNQRJioqCm0LjKnmT+StE
RAf9UtSGBE64TQvHI1su9kVLuLgdkubKxtfy7lKpNBZ7NfBdqGEnk38xRkF1K1FpRHTZytB3H5VY
u+YWRFItReC4V3oJs8WbpDC0No46tXeCrCz8ZYx6NKySIedqrUDNVEkh+1zy7NTsQ1RXEvNaAe8S
bvu+0Z84pEnkBHw9eWsINf8mIuja2wyxdXOHAtvUcerX/dpSB0O6bCd28BWeWNPkqgiRK15Vje3r
hGZOtsY3U6uvlSzBNlRC1IKFCR/mR1+pYbjpM0cvdnqhxSwtPejVy6LOqTGYRWH/5DKMfVjFi4UQ
TGl1qzdOWnlgguDYiLYLr7rE1vx1HtnGdYV2B/d2LbOcbTs4lbRLU2o8gxsK+Df4dch2uRKQfl9w
NUhHEqGp+pVFYaeSzDdGuy65Pr00cgc9xW4aS+KCV+vhJbqALMx8KgawtkM99qyYqs15exmyoJ3o
xp2GnzYRVMpT5E2+BsyeCaa9GyN6tKO+0r3AZci/JV3DJQ/RTSoTiiX9JTfxXwdev/W//puff+bF
WEVB2Cx+/Nf/tHVTvabRq/jDbau31/aP/Pcfj80rm2YT/az/e/7L/vOH/3X4I3/XX2OtXpvXgx/W
gmvWeN++VePDG65AzftTBG/5/F/+b3/5x9v73/I0Fm///POVVytWPFUV/Wz+/OtXF7/++Se40rnn
918fR/jr1/vXjD/JU7xxb3sVv478sbfXuvnnn4qh/YMSPwVj1teMlqco2r+9/0az/jErjtBKAY9O
f5EqsABXFf7zT8n5B/85kl+sDuRRZo2QP/+o8/b9dyq/pMtDGQEhG0j4pvLn/3/Au3/XG//9JXgl
f/38h2izuzwSTf3PPxcleoCvMOxniRoUCuDlLr0DTGWYGjnMpZsggpIELcmQK+7p01Ui3eigVjlv
lC8f3tGRIRfV7fchqYAyM1YbdMe5TPyhDBxOgVZ1PTwkM740sTDrmxtkwLbRuSb/otcxExKw6gYy
MbMTDGrCh+OkddkFOnIu+0lvr8FqrwoRXBlBRl0i/gnz+Ey7eNF++DTcorqdFT1uS3Dy9pM9cUGb
ZGrPzS+pse/+7us7nNaiJcZ+ghbIaAV7jn83tatdVV4amb3uinF3eqQlrnieEu8OSfMZnM3HWnRU
6lCl5Jw4wb6XvrCff6Hx8SJ89Up9Su9LrJ6D6EEVRs71sF315pmK+RwGH+rlnwafw+hDmEx54Whs
pME+tJ6d/m3MzvQWj4THweQW4WEGs3l0Z+PAmT0CCvU6m7MwuHdGeRMGv0+/yc+r7PBFLmJD4jTT
rZaxJhFd2lOx6ibIRmzaRGXeoixb1mf62mdGXCIrSSi1NmyJkjD1L/sHrVwD/E6y76jcrirzy+np
fV7RB9NbkmI7s5X0pCBO5MLro97Tu2uR7orRXJ0e58gS+/jJPpm4QA/v9JRxpvyb0tjUAtWNUmxO
D3I0LmZQKl0ADQr6Iu7M3Pf7bJKCfepAgxgUI3psQZ54AXChTVcW+R4zkXMGUsdmBrGYpjpIMmCe
iwDp6IyMPddABNtlDusibC4zixqSgMB6pgu3gO68ryt0ZGfPVzqMNBgP1xU6UFHbKXW4b/QyBkdt
oBcL2yprEBtWjLu0pvvnNVKZk15PZbv25aCTzuyVRwKGu86s7DpjSt6Pvo9rO0sJz2CMkn3Q99FX
LYKMRxGkXysDBY2xqOoz0JJls32eNCh1Z2ZIAJP6xFOniOFM1F6T/dAJyGkQEtTBM6vBCzCvTKZk
G+Nw0cJgVKtzoMTjY9NbtWerUiiTi42mrGluTdQF96QC6Uvs5PJ2BJGMm6WWeENaKJSrFGldOtLX
Run7FXCHYHc6po/sBlwiECOfHRgdfdn2b6wiVqVBS/a505UZsg6T8Vh3eFO6thPmtIaAZqdgOHBR
W/lREp5zyD42PqcxMAceY240H8ZcY/lCMsUU7+VR00Htl+nWwDfzWVYDsA/NGF4hf9NsaVmp59QW
j4SaAbOPbj1fHT/VxXGJCPSoJG0L0aNWgtu8RiXHaSp/xRV601XlOR3qY8PR4GZxgdQE1bhYXZQV
1dqaQVoBha+hUTdynrVeyWZlRs05/sVSEHcOawvGDZrrc1OdHw/fq+hku+rDKd+rjY1OEZKCqXnh
R9EuUW+yYPK65qaXKJhCcswU6VZvhysaE1etdW7TPPKBgTbNQMAZFQgt9PBBkhrJIp3a076cdjQP
UPZE7Rv21mVRDa0Xx+2Diu3J6aBe4vPm2c/4bodbObKS0B0PB4Vzqky12pb7Krd3XfAqlfdl9sXy
bx3FwwqISkuzi8ZHWohntq8ju7VtzQgG+O3oNS1xuPaYA45QRLlXdPG7sYJ1bPRoTeB/dHqGx8aB
yjsLQiGEBrrrcIJ94tNiQmJmnyTskFSRTdd88RF9PTPOkSMPeTIosWi2gv5/p6F/SLXiFJxAqeXl
fqyjdTYLs06Bh43mRk+fNONM/nokr0MMDa9doJwQsJbgliBqfXosSrmHvpnTfRaCHknjnEkVjk0J
w1dnXvkmJYjFpktlo/YRZa72Ba4khrqzRxzq4+Cmq597dF9Pf6cj65AIJENGtgxvSvBBhx+KQJWc
3onF3rEvqPoCwLQvx5bLU3NLoWJtFt/96VogSZJZ32PnXDh+fqNco2YhdoQl+N8lKKlNcmlMCuBC
AmPLqDJczM5PT/Dz2zwcYbGryXKfj6YWF/u0A4kUfJe1wANCw3GzcqJzMKHPWyhwSVjyiHTM99Il
YS6xzZ5qvp3sFdSuh1rxknRy49q/zqzi/vS8Pi+ww6Hm338I/FaCm8oFPNkXOKlGK9t6SKiVnB7j
yLs7mM483Q9jZPgDZwXMhH0WlHgMX5Qp786+krXcm+wzVlrnxlpEfWXTV4wsXp18n5sbY3hpfiDb
5NHxWJ+e1JGr4eGbW0S8MUxmEWeMREMFgO6AAxCN29wdtfAxDFFQlh6z+LpPb/vAp6SrnMsozn25
xYEjVdiE6Xhs70UvTOrCRZTiwpDZKzNvmpfTkz36VjneAKG+A+wX0e80fhvCfCUge+GJoPoS1/1G
hjacBv6qyZ9Pj3bkWKMiw7kyV34gpy5vU+pUpw6tmpQNci3nV1n4e2i2rTNSQN4EFXDNusFijObg
0J3Zx+aXdnjlPhxZPQzVxhonc5CTFIvum1ig8r/Vk1Vj7KTkxq/vdfnX6ZkeHY7cjBMc2gIyEofD
2XpSBpqNfoQefFWu9Omr5e+lwWufsp/yOdeqd9WDT3P7MNgCfhcmpaVXOYMN05cp9ibFd1WVNn5+
FRHBybjVwI5NGL2qBb240otAhNUoMMvpmf3g3KwXL9lPOcx7ZOH2FkJ2YeHSFdalTVm62S8To9Du
HFHpWPRS4fvPW15Eb1KNtjZp7yod0ipyA31vw1ypxM/kHNN5qelMQjbXEqlNok4nU8FcDMW5qPqK
1SJ7IW2mDc2dQfqRUWrPUPieHqT2l3aJx1RkvmRttpoqEF8b81wZ7sh1CyA8qweXahYRGomHUVVJ
UpJZTZrt06LSFJdbITV8ESsRhhBxp8yVKnrrUHfa/HcWB6J2U1lOEc+vrPLMxnFsk9JJP1Bo5O7F
VffwUUo5hrjJCtwbxX1QP6fSneScUTU59nU/DjE/wofTpY6HoZHLeQi93sjZDht6d0yvsvx2SM9J
V817+nIJcSkFEz+figilHo6VaGbRtjXbg5P0CDR63FNXoW27yCZWwzcbhOTp/eHYeEgJ8P5smf31
k/VSQ4NOdGW696ebwNrL0ZtpXgTd1Wh+753d6bGOHmjcDlFgxXfGgvV2OLkojGza5hKD1S94xkOk
6SBPxN2AXrWC7qQrAtOTSgO8zk/gUKdHPzZT9IEwu8GPAF2CRczmGmoEqPZke0kOvSwLb6Rgk4E+
69sZnbcez7FWj4033yroO3CsURk4nGwVaFo0KEO2B0FwaUhXSiXhX/QAvNKi59u07Tlt3WObHkzc
eR3AUNWWChWAlOQSeSqEMNwCFbrGv38baWYXL0H9FGjN/yFwsOLkEo6eOwS/xaIYrHayZSQI2Id8
OlyuYoIxBXloRFyJxWMe+mfuNEv9i3nno1AGe9pGfWNGGx++UCsNFKWqJbGfpujepJKFBt5+LJ/B
OzTaU+f096nt3/SaWxjaWh6pQV0H3V2QyTcFWJW6NFZT9BPN+fbL6cBaKoj9+8EomrKCYHBZSzEg
rKgmEIVpvreBl0adcVU15Q/NKX4ZYmfT/+sJOMPXNnotbwElY415O3cF4Tm6ip5v/ArYWjXdSfGW
YuiZZzuyd1GKmulePB0adYvPpJngQcxByveW+Tb44+2k0u6UXLDjq0B6ABW7qu7NKVnRXXUHfzfj
sCTKlFJ3MQEEAoBxJmyOXDx0iwVIF0xH12h5csQZwAypR1TIt33P0Ome65a4iXqgTUXweHryR+f+
YazFXkqzVjZpws9ZwEpqt7SxvJIXD4QEHeozL/rcvBbHUBZEqU3dizNCC9dasR7VRwlSr+jP3KaO
Hb2EP3Y7KFFSbVv6XsQUF2xcYNhWenULZqQAC5W7kZOsxkT22llAN9U2kx+urCx5Ov1Cj5y1jI1Y
k87yQ11x3oE+HITwLUA2dRHiRW3l5ZF1kYzVsxMnZ2LkvYC3OATxeeUw4qKPmsGyJ6YknWTVPrpM
WhTfVPWwlqP+ug0eW+tHGjgrqBiz8HXvY09a968wl1PnnInL/L0+PQLFVNRHqX6h0nE41RIDk2ny
Bdubic43jKdyhSjP2+n3eexAJI1C02cWsJ9lkg5HadIhCY2KiUbit50GFyhLr43B/DWK4dJwBKwQ
yzMCcW30xo0tr2A3rE4/wbGw5UDkUIQdN5N+Dx9ARfZAL9MSEnrAaI1+kXakrwC562A8s38fCx5i
FuETrIJJ1Bbbtyo0PlbfwPStZcVFo0dap7Wj/j/SzmtHbiRb109EgN7cMl1lVYkp35JuCKkl0XvP
pz9f1N7YU8kkkqg5M4PuGTRGKyMYZsVavzlgJrhVs10N9XJLAHymvLG4ehsNQFUUUo8GKXUYA410
rWmeIx7QG7t+PZD4gkhu3HK6eENWbWQNfD9Nd4P2SzRYsHo2GitrQRyOS+GtbMLcXywSvG3CrABK
6QHEpAVtqb+HGiCv2ZrTxmpYW/QvrkVYLCN1tTQf8LOilEufDAIMDoWTDwUCOPfX20qOgpARGijQ
vWFqLd/dBtKUzlgJou6MJsAjUEwK9j5V/lMpTa1/hjvCo1HyJyfeS7SaTlxUcna4/yNWJpSSJXVt
oB2iW7Tc21o81WHb516cfMSO61hgJz5vGdev1SsFHRkGr4okOHGut5ZT2pkeZ4JW29T7ytlV4cM4
sRILDBfic+vsxn6P6YCvP5TJ1zp6lKT/4i0hiPXgQF4YsMtx9oBzOcmRz4A0Zh6tKPQPNTwM0Jjm
gSJneaxhqh5nrdwqlq4d4EKyhacqxT1UucQXeHVRZKD71JC/eFwi5c9KboezWUCEk+ViOEetLT4u
+lTlhB2WkVXmbnDo/kZKnH1AulfapVq+ZYa0ko5T6HGw1EDoFTX/xUcfpVgDfQ1PtpISBN8LYOcN
KcqjWlaysHNEDnkoYe/oofzx7cvN1EAfCeE2IXRwPRkybtNZZucQP4356Jf9Ay6ZUyWf7kdZSXao
9As4DhPO3xd3s+yE89jOMKo7/1BVP9X+4Z/B+LtZOVsLg4AIOBXOPOoPi5yKTtvYQNdjGsuEr5jG
ZHGjfB5m7VL0s7GnHvBGHQyRXlP3J+EQLw0gVIuQc4bve54UpdcO2qOSXxTynRajngIZASN96E/y
pgzG2ua9irlYLXmptWULEIGYn+zgXST/6O2PXSpDDR1ZnXAaGxg87+cIdaX8cx0Up3Kr/LtyGIt2
B1JRPCx4aS1+goPGRF0AUuWJM++k8UdTbKWS4sZd5DhoeyK6SVNRvOAWN7IMDCLJq4GGYvKgoH7p
7IeS99uh778O6Vdl6twg/Zwmh2HD4nQl6UAFAuFsCkgcw8tmfT8h0OJrPOS6VG0Omd7+1BJYY4DJ
QT6Xdrm/vzNW7hwYwRSHEPhEcG3pOSMjENll01SQ43QzWv2RDNPDL8IPSk9Ru3fOVWKq5xovetTw
JHkj7Vk5d8gfSbHgu6L0s3SBLigEWjHKfUBdGtfAQSp5FyfpsdYeBglfxsHcmNyVZSO0uITAHLcb
WJfr00YD0d5rJao7efeP0rVuvGV8sDIgCo9Cu5Q3CIi/RYA4BUDQgxzzYk2vH4KpDPHbGKf3jZYm
HsQ0kC6SGuAjHFgbnZeVe5s3B7oltFjEXxZpHby0obHrGWEFxaB05LTPfTc9xPNWc2xtChkf1gAq
kmbwya+nEFBoB08goVU7jzsUeN1gy6NiLfGntQ3sjztJdBQXeXePH0mhOrTVg1x6tDlk+hnUubW3
kRsP+uJjiNq3i2nrfqhs12+R98ZN4P62WBulSkkF/ITCpljKi/eNjUWlkVZekz+N8j8jEk3/fwEW
ScCEpLvTRXTw/SSipfO56f7cD7ByF8H0JzMG30r511msxDysshiH+MrL4FukofzOyp5geBfI9RTH
+6HWJgutRkihqJ4h+il+yuuEZi5lG0pb5RVWrRzwEpR3sOs2KpRr4yFRYMEJpc8bMK0pJyr+fXrl
6WW962Z1L0MXMZsY0vEA+X0LNLVyDPO0Bb6LaAJ4oeXxXw/xaE99UcNTxs0nGB+tTj9pHJduuDGw
tY3L3KGoJsqvPDUXs5eFMtl+UnsJZlUw8KvLkHTFQx79FwuCywwtG0roSLctDghg/qgbdXpNppUe
Byn0lPI0WQOt4PKjvNWJWVkSiLeR2gNRofl8g2Es6zCJzbTxTL+ACjTu8rjaaDyshSDlAfOAQg6t
0cV40MaBp1GxwOsGElVu+fGh72Dc3V/bK+vAJsdgFEI8kD1//XUcn8MoVUCmqLX91KNoIc3j2USi
sI9Ob470IkLKi4C9hMjYdSSM+lJcjYrWy4BS6dHvtvgqxzpCDW8+2gDzcNlSA8dBHHHK6ziqlJW5
3oMiNWfZvoyGPfwIKsp+90dzm1cQhTYcOAqKVfgdX0eRIzUeFBhzHoyPZ33I872KDdteCzBU8uM2
2I2jXcLDbKSD3U7O4X70269GSkOCCMKTAwMhpevoY91Cz7QVdH8G/DGaNDY+6L6FLG4xUjsarU1L
F/Fevc4WBf6NsiMdeip9SxzcqLaKE+pliYpXAJ5yllrluRHcyFSRrGfY/PFlbriX7ToD52k2vvnN
7EvorIgcbkHhbk9KPi4nPr+IhYThxPXgI6RHQtPnSRUp01dk8581+XtqHjt49Za1dSyvvGaJhjc3
6vRU91lS19Hg+oawl8iTkSXBq7Bpyuo7J4wBC65P1Q9jUVDzlfLKcPa5FOnfbC5b9XmwBziSQ1IX
bq/1UrUrxhkdl/urYG0i4LYA5KHBRMF0MREx/jNxn+E25zSN+TAFhX8y/Eg5pEmM1JoffZLiSt1I
w9ZWnqjgsbm4CFF9vZ6OfpLzGE0XwGV1eJQlKdsVRvZoVTiRV2bz8/4Ab7NNUS6kx0yaQj67fLYr
WWsUuUqwpphcUcF34mk3T/iyJG6XoEKCLMX9iGvbWkDSbSaVOtUygS7IMrmdOQ6b5JMq/yiVQ2g9
IqDSIs/zOza3Tt/bu5EBvgq3eN0OaB/InU+4IW7fW9DYRvM7CJQtYcO1hQLRSRe9SADhy1HpcVBW
Vs6zgH98wrXu2IzTuxGfm15NQQxvSWmvhuMm5hXCCYwhzPUa6UYp6spJLj07UU5RCEx2dro/s2b/
kqd/w3IL77E2ifQFRaVeRk91WW9Kkk5q+kbHdFHGXx1x2EyHYT7pG7ttbeWjzAj6jwNfzOX1qMLA
rxyrm8hoU2RPGgTkJgND+1n/JOnm1/vLcAXogb0cFufg6YHw8+/rYEpj+aGUqASjfqhaaBIMxXFU
d5CeIm03GzxNyqM6fbWcTzLyEYNBnjNccI6douP9n7L2MXltGS99cwCfi4+ZtyOym5VdedV0UE2v
iZ6a+rMVPBjyRqCV5hZjtjnPEYsk75EXExy1c1Jy5VXeLJvoO1ArlLJzWg9n2Tfc1FHoa41f4jL9
Mpdbz9oV8BKlYOEGIpoxPJ8Xr4k60xF3gafv9aCWSIiB6dfVu7b+nlkwQVGQUD4a6k+5nOmsPyVF
vEdW5v3UvT1XZscIgDeqj0JYbZGNWYU1p6GPp2anWl6LwE+kPqVh9vn+J11ZyVdRxD9/9Z6ZimpW
I0goXpymjybOhTLyZopxaPONT7qyM18emFzV9A1vzCbxsI0MI6pqz+67g2ynj12pnmF9/74/ntUw
FnKwCrJ3QnH4ejxSF1SjPzOeVNIcyFcqiNYqFaJzKDzeD7VyP4ik8v9CLT6QJJcGeg+gnsN+cO3k
nYGqehhLnyI8mNwKF64ErSJUNDaupdUvBuSKkjrmHzf1a8MvyLCqULxt0F4ZMNQi0dFjfGS3FCXX
IglNTqJw75rWYm2gwdBMU1zXXkBzOcKzXkse4dQh7/Hn/kyubXehbgq9lvwZisXiYHEaBcZMMNSe
UijdB1Snaqhm0/wrN9AKRA8qFjJyTz2i+cdZVh+xT90Sjl052gRtxXjp8QoE1PW6ic25q+ED1Z6V
pHvEiKB8fw6kYyTpx6rb2Apr80obQCFjp6ALeeE6FrKPlu8ns9BM/BKkJ734AVLNV77cn9SVhAka
FpgPTOXJ1ZcZoek0komwYOVpUphdQn7H90wqHuWY/1XZkX1I21R2q6LaIg6u7QuekSROlOvhbCxS
0RqpNFTa5MpDbqfisYoqGh2efPqoO+1Blt+n8kGtTvcHu7btX8dcTGnQN9JoDvAccAUune9G+MFu
3t8PsbZCRNECLjga7TeGTV1DoZB/VnkswN7o973+o3LcGelEvQ423q2rGwLLWnIY0k8K8ouzRe6D
SOlts/bqUv0pRbJy7C0bgQzdqPZg9pWjosGiLTLEKZoAyEyXDs7Pt48XTU8oMTz16JctTlIn64Mx
RqcTLtdjGTnPJJRI7UUnJVAurblR4Fj7fpB8qAwBBhQOYNdbIoYxU/dR1Hqhkh44SrHhSn1l48Be
23evgywXSZMDvVPD1msjtMri0+y8lwaMazaKXGthbEAcjAaxFBbM9VgkSESh35Xka4hmvFOVbJdN
1iNShkiIF1q8v/+Z1qI5YO9MFgtdOGtRQPbbHAD1SEGSZVBBtu+Rg1LqYZ9iJ+ObbbsRbuVD0ayh
nUADgzRpWW2QYxTEktRvvBoB0X1j2sI/oEjA4ITSRqi15za9ReFUw6JAKVfsyFe5iaL5iRPWXetZ
YVkC2v6bx0BDo0DX9tM4O14LgP5oz5L+kHaydmzULL8MuCQdwyy0QdKV/caXXRk8JVnhJU0hjqle
bIkqsqfGGuOGSwLgSmC7Wt/tTW3jLFvb/JSyIRqKly5i6Yu7CJ/wqgtRrfXMk1M9+vYhqp5aYeDb
n4uiOCLiw84/v3kZUR7Bh4KEBhe+JT2gSYNKq+e69wbEEqevXbsvlPcDfbH7YVZm8CrMYgvmfjZy
1DT9S87UGR9LRXPjTt5IkdaikBsJ5BgvJsAy1wsHiys/bVHT9czi9xA+4jqvtf/eH8jKtqP6RbdB
LAWRo1+HQCuhkCmRDl4243nzpQQ16Sfqwcm7w/1AS/dXut68QyAUsMmFAPySwtdM8jiEUjN4XQy6
dgrL57r6h/reFO41DJycFEw91TbNeSgy5WNtQXX+3ge7DuGq7hdatbN5KXJ0OpnpWucN+T7NL2b/
xYyQLRxAnrTJgxlXH+7/6rXpEageUR4EebVURIgymNGzr2BWG8X73NkL/47G+BKZ0cYhsR6IRYv3
mih7LfbKNKVlalrd4DVldkIto6+0j0FUvJ8CdDvvj2klAaDVSbELxi1n7bL1M84ynnmJNnjTKYjP
g2mcKDnF5uDWm6y829zNMPAUpRSPYI1wxLxeXRHCoaMcw0U1e3rvHObtU7yPwn8r5W8p/b0/LHFo
XZdzIRJjlSc+FQ20ZfVa6y2QVZHKC9AY3ZEDdtwiod5uR4NEAmwhdSBqTkvPtnquzKDJROkurdU9
OgnuoEcpkOdhI4u4zTwJpJpAr8GlYsq3zCJQ3Cczi+kDpiYaoSFavZ19kiMTzlG2m1Ns3S8oDW8k
aysTSKEAS0ZQuEJlYbEEfZRIm3niQabo1bu0Nn8oTr5xCKzQ1GgR8zSCQsAswrW5XhCj3Nj4JpIP
4u0479NZsXaFlV3MNkz3TtViVKpH9R7NQn+nhkjkj3O286FOb2yBtaG+4OWwg+V+chY/oyvT0i5k
HvFFohwSKT/o/q/7q3HlE9K0AytGvQuxiiULmyqzjyquVXllWaJqqmEUmeCartb+u1JX2n1g6399
FZyYvAX0vd3e5NnU98XAhFGqWMWvsg2pNwxKP1aNq2b6YPCkN8N3gQDEJMGzpn+6P8zbYws8D9x9
YSAKPG75tFZ1AI+w8XpvAjB1LrVc36s2juph205nSyvkjQ+3MjimE9gUuCnyimVZBE3zQslQt/Om
on0Ah/JP6SP+IDWwpPWpf9QT/Xh/gLcnGAN8FXAxmzVun0GpVr2XO9aDCiUDnx4LxAYuv7vEV0+Q
RTbSphcc5auDDBgRp7NgE3BEc5gt08WKgRgNRgeeLOP92YVzUu1K8mF1j9Jv8dBWWiTv5KBu9ona
dU92Fuk/484I9v48NfAQpSY9YstgHXUNIci90mUVot2+b/1MYBD+bCefh19QtaprZr5R09VzpM/x
HNUxL0AnRLtlKKyD3obDuKtqnPdwoapaVAVZdr+lTtWDo0Q70ATIbQ5/4s4ex2MKfaX7WORmOzzU
ZZ1oLhrhTeNa4CBRsrd6YSad+wn/NZgQBFfKTc2OJQTlf+YNR0iKH3RxUDu7Xvhq4pSDU4YmdlaV
djaz8uzLGb7pDRLPeZkWO2uGrIraZNigsgud6dg7sqjjD9EzcPh0o6u0POvE74GLa3DH4lXM38Uh
9GojUttSGtuPTY9P17pFqp2LrN1rzklBDNZSg0eOv+PczKcgiT/Mg/82lPX/hgc2APeO0snSBSfK
U8XurNT0hiY45hUas0oX7dDdjzay1MUW+Z9AwMVF+4zSwfLAcSpH83PszKAxOaiGFAenfGc15Z7d
61rJH8n5+qYteRNPnEmv5rWq4i7u59L0CjvfT6SOU1pz2Wdu3R6VqX0e/I1DZ/VLkicJOoGA3C7b
/JFthe0gsyPzdOoPPCqLJy3S/85dgGx4mNKaiQpU9GFkhQ99jixrOQzmSRK1o/tDX2QgL0MnHeWj
mvyWm9QNkp/eU1U0Pa1W9p1z0pWDMWUb33M9iC1cPbkdgZRfz2/m4KUb+LkpCiYt1BQrP+nGj/9m
IP+JsThWcYPKTLowxLBOUTO5bcDy3GxF3q5Mlj6PDrD/ttgGiyi6lYZVX+gagK1sn+pHVXnwk3NZ
o1oEHDSyt9bJ4jbk87DTMBAFBCd2w9L7LZQpyNRGrHsQYbOdxO4uy91kyIcs+qAm7yf9u6x+lXEN
l3W8B7AtrvvpCKTjXaDHBy3dgv2tDf/1z1lslNYMRigq/BxNe9b9al+Yz63zFXmhMUZRf+OltHzt
i8HT1OMFCfoOSLq6WDasfdSgDckCCyObzyi+Wm5QOuHRx8zpGKAg5qmQyg6IsTcfeqNEixf4z/H+
shIxrq9OUSTmCiD/AT9wg5PRwsThXW55aRTvTNNCs/rb2yPwPuNeJuMRHsTXm8OOdUwcZrwwcGLQ
dwmbfS+n5dbDf+XL8YShEklzhOrbksXUFE1X0FvmiOuGo6T9sSLpWYre6Wc1Svf49b35WIGdDVuL
b4i7F3/u9aD6iLZsLyVMmw2zV8XVPKcbqxfmG/vNYo0Ix3kSBSGMAev/OpCuQvia5cbykmF27RTs
cPTVTqdDOWxcvrdn2FWgZR0WgEWpqOTfIAH6pxxtWVctog+K72xteVEfWaw4RqRBHdC45pFBuh5R
xBK3e2WyvJxD4Wh3jebKQZDilgD3wk996dy3s/+gKJFBbXGUjl2HrZKW5vbh/sJctntf5pYuCWge
pMs49xZzK8etj2+CTzsb35WBqnqWfQ3VA/YRn/3Ya6uTNe+rcrzERv6pHMfPWuZlcuwiob3xSxZP
H/FDqHHy6CH14BB88bR6dT+bGC8MQ6PihQHpYodhU4N8jTU8TBq243Qeehe/FoXuW2Cd/UlVzvcn
Yi08oFYhGmdBHV/S1EMExWInJ7w0OMYez9F9aZEG5rEFqMo5z1QGzJyGuLEx7MXThGFDaKOOJgC8
FHmX9IaYm2aYJ6Pz9OniR98M7Daj+Y+dn31jo3x7O0JA6hxjBjIvUH+W/Bt/khKjm+vRm51ip+B0
1CWIT/v/YB5aDTquntLOlLcqnrd3G0ENyjjU5wWISBxZr77qNGjhYATq6CnGRxMybqq/s9L3ubkl
i7UyjZaAClOIoE5AwfA6TtPJVApDa/SqrGDVKm5n57uxClxL+aRE1ZvzELA1Ai/M7iQfXWIkykDu
Gh8TG28oqucBlyxYe6cg34JgrQ0KsoQNUA4xINbm9aBGG+eavi0mrwEFLw3vEQ4fkfpr611Zdhul
6ZVsldbzq2CLi7izQycwx3zyrDlkIexkLNgcOXinpdnfXP9ZN8+9VD4X5UO0pdC5OkyuVZGhcigu
d/6MUrVcytXkUZs4WYjppcP01D0H4WGWtqb09oRnlP+JtazMyhJ2LT4qkF5oniNLOguvDSneKMSt
LHrcxfkPqoyIBi7FREazmRwrqWdPi2Xct75ruA7I8i9L27pGxNv0+hqBl8kFIiRLFCpki92VDGoy
lVE3e6hQHG29+Ni9h9lj73AYBCIwFs8gb3EzcNV+4+pfSduuI4vD5tW+xrevCnKTyFKd72TrZH+T
W1fHmJjEdN+mhzzdirg6VnBtQn0OtbYlqD1O6tE0g2H2jAt8dBicp4z3+RFci5n8xKAtPDXzx+xt
xU1xOgvKsS2a+UBfl7XbJJaGqVKonMYxHqaRdED77u3HMj0+cCZCUID66eIbIiWQRJZSyJ6cagcD
glTRgWyJ6rbhcI4OzRR5WlMcQIu9fZXCo+aqI3kDprCEQiqYeCuTVsue1Xfve2gI2bmxfyV69/2t
N+tLMV+xUK8EqLzsURi9X091jBml3O+b9tkpe9htwDL2k4p1jqIdrOb3/YgrqxN1RMFuR4EXOv9S
aT5D7KJVElPx8CXR5wxFP2Wn4p+GN5KVP5ndY9IP5yDKNjASK2cocelUoQEJUpoT7XpXaEZnk/0a
ipc/S/bDrIOCj6bDOP3bu46c79v8U2XmB2WLInmb94uwXEWiPyaSqOuwfQkmHZ8jZhhro+6nHHxW
5a95lezDR797I4KWLXEdTJywr3Z+nHbs0Q4TrJiqoZ8g3v+jpeseXSLp23/zGSG9c2QjeEOedB2K
DmMbGTGhmukwXxxuBj91ffDmday4Ze7T1fsdcO7cD7s2mwyBdiMifAgALDZk5Ax9YGB/6tlWg4Hg
MQSPTAsVzebopyT/F2NkiVJ2BCOMgtgLA/fVdNZylMyxXaheZiBoPuAd4QI3Uyr7kFVuVL2T+sRN
py28/O0NxaHGnApVWQ625YuqbENzmuNU9Sr5XTucuqQ55NPnoBs2ikIvSeX1DSUCifHRncRmYrE0
MZ6EDW01TCamkUnqhhiH5v03yuGStqvG6tRLex2rRTW0XJ7PrhQ6RwRaC/5rO/7bGNWT75zwDB2q
BscnxW0i64Q61ilVUQTRXEPaojOtfP2rH7xY3pWfalFl1qo3Ym5lFz9DxXLjqHTVlhakYzymxsYU
rR1WXN/gAiz6Z7wARHr0agUUMULUZlepXikdY+D8alzv8yNeh0p1DKbK9a1iZ2+REteOKqKCYgZf
/FIbvI6Kw00J2LVn3YXGbz9Id6MTHYRxBQ8D+TcZu4uirdtZ7WOdbQmgiY++WBRcCax2itxIKS+v
csWoB/CGnUp+ZBu7Mm0KAM1pcry/j2/fO3SRhSYXjigCcbs4PYa6mjE99ll6cf4JAzz0ojXUero9
8uB7O5RZPxo1rWbjQbc2s2AiKOOrUK/EIXI9s2ZYD7VEvcsr+n+xGByIMEkAklxslSbbBXyl/Wkk
dX9/tKthYdDSOeRRAsNwETbsK7Vsaokq4vQkEKQNHqyjCQ8JEpvyDcneL6Z0VKNnOWnfnCTBBX0V
ebmA8TtJrCQwvGKsgOhnA5lLK88bx/La5/wf5iSiOfRIF1G0NNLy2A8ND0foc5rgqtf+naqzVOi7
oMek8EMVW6eNORUd88VChXAA3h/8CQ1LU+Skr7amPBv0etiyXtC48qGdPqkB9OT4NBRf5NQ6DpjN
Khs5xO3e4L1AMifuWRC5y/tgkoxEmu1k9lI11g5dF5nnRrLq8/2RrUVBIpPUyKbywwPzemBTqM9a
EZazp84ktFOkqDwfzC2t79tbBoA5ECFesEKlc3l/F5lj4ipPyt6D6Hi2oiA+TJHfYqJmS2fH14f/
ZlT/ifdy0r76XLUvJ3lSVbNnSnN2tDFqZvVr0cP9uVsZFfcmr38q9bDvboAwzqymfpIonh9r5o/C
cKYjYFXSA8MPaxcQxhbG8fbNSh7L858a60tGu8B1GGaIrdcwkd5B3DjlrY+FY9siGSMVFc7abx0d
D9YXqydSdV7ki2BjJeFNlsyWVycxpsfTjh2wA7tUb5Rab+/Z6ziLCmiYjwkNo544mexaE36A48TV
99EI/sz2kxZvbeXbiut1vMVWVinr6m0gW55uFf+CmnoOo3h2O9VVLWEx+STBJ9g5XXfR/e+DtiWQ
JfbT9UFCdFHVBNHJU2v5jrTs0nQS8lyEuXfq7yk4m9/L9E8i6Ru3wO2+proB0cQCWyH02cWsv9oB
aROFleQntjfXwa9srsVF52/pRq0GAb8P84vnKoT26yBDMMd9gaW6Z/vZsW1nlMaDjVW4FWJxPplZ
bpulk9o0f+zctfQyxylRMjeirH0V2Bb/N5DFbOW13eRwWGwvs2CsItqZ0WTrrM827tZ1HH95+856
HW2RjyBwQ2vEZ0yKkTZHp/M7RKDbT5MTPCOcPG+kIbeHBivhP2NbFrpwgYJ2XfCRnDSLdvaIM6pK
W89NinbYWHQvtfHl6qaEwaMJxSVIF4szQ58bHOe1yvamCfJ3YO79tnnXoCwFLXo/949O252Svj7r
areTH5MpdaNOOSlF98OJ/W8l5ubWHyfxXW0+aQqPHwr+YaJcMs3Ea3RvKeWe1XCa/IegwPE56UlJ
P97/NrcrAYsNzj3ac/wFLaDrJT3XkT5N4GS8eRxnF2/h46Du23Gv++dct7fO2BXMCZ4eaKpQEhFq
PEuepo4TD2DBRCP5/id2HmIqIsWnhhZDWOMxHnXTzh/bv5r0PsyEo/qmItrt9hL2G3wt0jaqI8bi
8G0khQRSKjWvd2JtT0dNc/VY3kJ4rLxsAD3g9gdUHGw1t8r1rAaVJFVMrelVWunmzV6XDrygrK/q
sak/D5c8rDfeUrdXM8V/R0hzyvRx6a1dB3QKo0oCdGQ9rVdkSjDVP2VG0UlOvkuV02+kvS9t4etl
L+xgKPdwM5MGLh/RepfMShGZIIeAPlf5TH9OzU/AN3gtOuovIFAYTUd26+L/fs589kXbJiejRIA2
OmsqbiFpndaPutJPj1Nt/Lq/pJfEWRJIhBLZjSLz4ju/LMJXd4HdKcgS+6HlBbbyNEjmc936nxKz
cgvnq8ozyLTnvdl0Dz7AL6T/Mh0748dGsQ9Kf1HDjaN2yWb4318DsBABD96cSy3TQRoHB9qX5alf
8aG17Mg1vzs7Wg04hRvdr+hfZdg5761uI1m72dhk0IArmG9uVwsDnesV0ZmJil944ngYCR+m8FuR
aTupeG/Nn8etmspNRiNCkTDRn6ajy+PxOtQIijHL49YBN2EemuJTO0quhAM6jiJB8U3fOLFulvoi
2mJvaUoflJynjpebf9upcbEkc037O77mG1/u5iIhENwy+PAK/pa0YK6HpdTmJKVQerzUnODL4aIc
/nA667+IQj2KJr8DFRX40HUUOe70uJRin6S6Rjt/r+S/tOzX/R1xc+oJm1MYEXDjSY30paWfOmPf
I5eB5Blm1uwHo5BcbVC3qCS3px50JOS5LHhyvMJ5sl4PBWWZWsJLT/Lk+jmmZTcZhtskP8wMi6zc
1f29WgLG2GJ33S50Kuvo14A2Q8AGCO911NqppMgoteCCPanbz7+dFlG37pelfDOiN1dIhe8QlUMh
tqHSNFwkgFXcx6Cf5/Ay5H/GSPlsd+/kpNsDmHBpAewHfWMTv3DGrk5aEYuaCv9vQJGQdK4H19Vh
U89FF1109lTW/Ox2iXypkOiNBgwg5ufW+HcoQE90HxvLcDOndiOpfepa9RSJZsO3XntnlRn/IMWE
j1q8vtGcWpl8IDCUCcSdzqtpMfkzXia+Ew3Rxfafsf6mzGIcpeZP6X+Tui25HfXmJQNKg49osMLo
3nCzXk8GKN9h8EstuuT9pzj/7g9f5ul5MnrXN5vDoJxm43cFT4y0PN0V+b95fYEZp+v/9KXmtgay
CZoinJrB2gZbnPDbHUZOwbrnCgaGdKPcJbdNPE2ZFl+UCOhcA1XOTUff2bjlXzBhi+XAEmczUy8H
bmgulsM8+ZQL9Sq5GGrgTpD8Ujk5izS3VJCNk963RXXuSnlv/eOjLc97XEX/3wRzlQU0gNJ/5AyY
HVkqXgdTfGxfgH2j24G1yaKtfXlTthIoWt3g8LSF/uESXwOCx7fCSU4uXbhr8k96UR8rbtvB/NWp
w4OfOa62UQVZWYy4SpD6076QUdVbLMYwV5V0xpjpUjuPYf1Z6d5HwWPbPAOe3Di0b/NYugfiX3jq
2AxuSZsLg6zKKtnPL2HRH4HQuVGC3QsjHVTDLXFs5ynKMvT3yfRV8fN31di/ebDMLRBNGhkg+CiZ
XW+GLkqscvArw5MkZxdN0wFB0pRqgqKmJ/vNu1xQT0Qnij1OdrnYeIE5JXiFRdwfudEeo0zCP340
1Ge/UKAu6I2O6aHWbCz2268pgto0FFEgIFlfBEUEY84iO5G8CLLgbtLDwd7lTqAc5hQUqIyg964F
2v71/lUp1sj1DgPVgrwlLWm2M5Si62lVCrNXSnWUqCOgNLnLy8gwdzw47ZoTvmh8t5l8hx5cJDfy
AVBFpm4Me2VpUb0H/04pCkTYDR+FKkemK8PML/CDsHDHVEU3Q+nD55wCM84abNQ+zXLEnWzHzbPk
a5aZ9QPpl3oy2tLeWOm3SRAimKRAKDRAtQP0eD0fQxjlOXz19BLKo3LIJRxdiUljuey2+kEroVAr
xUaQ1jWV0yX+Px+oW9ahk1yaUdNguwPLGmtoD9U4WRuTvLQS4U2AIwtCM9BsUdZTl5UcvPwGLeri
7FLalBThF9hV41LF3PVPJrkK54Y6fmEfP3OI9NM+r60H3I5OZXO0sOKu6/E4ZdWvJq926sZeu30v
CPFmcguk5eijA+u6nnFF69MwbLPsIvvOAedeN1JO/ZTt/RJM9A+l7naWcdRm5N9PrfWUZtKbvziU
U6G3xeGGWvXyYOF01VtVkMx8+VHPkTlyhF3G6f42u80VBdqYigPfAQgGYgPXozR0qesC5Mous92f
7WpwZf9cjvsv8bsonVzJ8FRtK3m7OVAWIcX6e/UsDPRO0BSlnFxKfwx1ddc1H5wxpnx9oVl73Bjg
TUYgokEOBFwKw4Yr8Doa6VjTO2NdXJqBp1Co9MUhVvMPXV/+rPWpOXJZRU9xH3XojGTTXpua+BGQ
TAudyCn2pR9LP8McZ537P2ttDqjF0pGQxVNtqeQU9NrUTv1UXHDSYhVFVnie294C/xr/CIe0Osz6
lG7AbW5PNKaCroEGmRlsNnzQ66mo7dhshsYsLvlgtTuj0dVzoKOEVw0ZMmR1EzzYQcDtJUnS3kwy
/8nMpe+FYlXnoWrtv/dn4LZdKH4NvwKBDay26WVc/5pSHhPNqnS8u+bioVIQ9/1QT1hT9g0CSJGb
mI+dc0zDfWVsFP5X5148VDjTEfhYGrc50cQymYPyInftl6abkP6vtHinGrN+inPZcs1hzn/dH+3N
mcpgHU5ucXtTHFqSfA0JCJQ0z8UlotAHMj6WEA3rJARFrPhwP9TagqdZSOFFlMYhiV7PqwmZjqRH
KS+W/0NTv5jOl/t//sr00XISUGneYDQV1Os/P1Jnc0hTq7zo6Sc0yhXjQ/gzyD7PW9eQ+J1XGQBP
u9dxtOs4g1IbYepo5cVwLpZ9LnoMPXZj83H6JBl7pd04J1ZmTRAXuNW5hcTL4Tqa7UgTmcRUcg7+
1OLP3VZX9SafYTSv//zFoVfFc5wYNn++au6xIXCHvxVZhBx8UlNMwcdqf/8jrU0eeCVqQFAxSRwW
JQBHsu08ouh5SdUamulnc3pM/L9+dVaqnWlgDBZsobLWJhDRIZnsFG9s1B+uJ7AJ5TLJbZYFvAHp
kCVB4SYTRb7749qKYl5HUSkFQcMgip0/hVJw0LUtgZW1CHTIhE0n9+ENdLb31bpomqK6BEg/tvlj
qD7cH4L4ict1/TrA4tNgnD05SSQCmMfQfqekH9BNcUdr47RfG4eAodPyE4+jJdh+bM2pJIOtLrbd
7JTsXb6ZvK0MhNVFjxZ5K3oIN1sGFbSsGa36Mkrtg5zI4nu7efi33/Qquy2/ALh4HWqxuNKcJgYl
jvpidY8WFu+6a56HfUJ2qFlHOXqvqA/9tBsP44PTfIlC/aC6mGENu7rbG8qRum62hVZfOQVJy0Tu
hNMcwPjFKRtn3f/j7Mp6JMW55S9CYjPLK+RaW5JdVb3MC+qVzYBtwCy//ob7vlQCStSfNNKMZjR9
0ubYPkuciLbPmdtcrH4MdfnH8R4zhA9GDvnN/nrfY9TqZh6DuRBkQegrGGhlzGL/QXcoZyVrL53V
aiFKOylCppyeaI6e2r+bgsuAccpTda556bB3JEr5adNept4IbfPZyJHnjcf7RlYcB6NhKvDBrAuO
mNrbDwEg7I6gvG/bSxnjI5YgByyK7249PkACY+OtX4t5bJxlhICojKtvdWsr7xvcF2bXXtI2fTQa
sJDDYexXy311C8VOmh8KwwljcBiBru2Y0vjwr2vFeCGQdZhrABILPahb+3ZJiqoivLnghwBE95ua
b7G2G6xmY0+XPoI0BXA6UIggZYa33NrpOqAJKHGai6HRMK/qoBbmUau3Ci7LZ0yx9CFmQ0oMCYg5
mrIFzbFZyam9VHYe9MZbnZ+dKRwtP6ih88jt8/3dW0lPwM6A/BAZIoJupGG3yzLasRYJhqMvTvVz
zOVudB8F/2a4zzLeZZl3zmM7aPNf962uLPLGqLpaP/gnmCGsti+sFsGa81mDDjXY3ptQ795EOHFo
lty3tvLloEik5v7xN5RTZ3FOXFBRisSGtaQObfmoktmYbbiH+vy3VwimvFR/GTE3iqNk5h4GLRkb
67i9UIZZTMxH96igxGBh49d4U2h+eb5hDL0utCXVsNccf9iCbNzysr67jHn1a8Lwfo62v5ggEgT1
vH/ePCDIFLgLfWyE2LPH1Oj1nLWW3l1a+91P+I/JL/4bkn/vHQIWDTglKlFII3G8ZtvXEYeCw4l3
lz5/jvMLsZJXQfaa9uCIP06PYekEhX3fgARKGfpW/alKNoKG5ZSk+gUoQkBhAzpm2NRbn5z0GNI1
Xd1dfI8Gbg0pUytIk0cTqqUkAiXNRKtQuKCnghJT1CLTZf7TFoZo5Vzc/IbZXWqadQwhFtnh8KMg
0j51Fn3y2ubUCA7o9PRt0rdS1pWzgVFBBykrOqguxiJvV113ZtMDv9ddzPGUjr8rSNywLUWRtTvm
xsjsuMvKJalXDN2F9lBdAPDGCAeCMV/9kzUcoQUpnC/Z6323XTsh6F0pn0Lzfom4NvPSKQ2YbO0s
tPjFrg5D9SUmW0XMVTsOgA9/c35Eg7f7Nzl+Ciomq7tkuf+9h3S1l0KkPP8y2lsz+ysPLRzUUXoE
6NZitHh2EieZG5POYMrP66eseG67as8x2YnC5a6n7h48O0Hb9YEhY9BMDO961fyb4JJSCLr5BbO3
QmsGAbFJ/AIqRZSb7TtJt/Zz1R8/LHLmKl3u+X2FpvclMet9Y6SBD8GJfxSOWqxD/YgPz48VpxkE
smxcn2a1k8be7beWsSy7qq0CVw/Q98Aa4Z9vTXR9pg+566vbxH6j/DlLMK4aZmnIWpBQW2dCnYcq
C23AmwF5fik88pRAVpoMzRmsywGzJeh6xoBY8Kh/JBH7/+V/+G2zPaYc72HvYfl8z1qwrSZX52oU
75i7CAYnGoW5FWMov5i/jQDtoP4JJCE4NWf7nTZF11haIi9d+0kf0Zn0s+c4Uy1y83kaPlUo2EwT
ey715iiIfhpStjVGuXZM8bRAkwfwTLxnM891QMQwOubUX7ReBFZybMw+sMRPe0sOcs19lYqfomez
UFKerbRqML5c+EaPBwyZGjuzHxMfN8KZtUcC6rKYpcWUN6ops0fCKiBFbLr5cOET3+f6k2vuhzYa
hnjHhj3Z3b9H18IaDPcAJYwYEXXy2asoNLQkaFkMCA9/p8XBddFf/urUZ0SK9w2pXz33kY+GZqsq
/U4D61k5XLRChn2aHwkGiHCb8bZ6lLkb8KI46uOG0WWbWaF4MJSFNip6l2gA3R7TXnK/rh0sz63B
PZw1YeWJU6e3b5i328XFD7v6VrUBz5pLhgmW3PaOjvGNZd9rTf7nZN5xAqOCI6C8a9CQWfGB97/8
7rXlJdAL5fH+DqljOdshIL2QHaATimBs7sNgYx0aNN2xQ7l55q726g316b6JJaAM+/HRxiwcMEia
FuiIDJdSP3X1zvlKfMhl7f2RhiX90e7Lnxmm5X6Do2KIf6Y8kBvR5krNGj8Ag7LQ2wSJ0eLddkVm
gNeXD5dpSHdx3P3nWS8OaZ/L+pJOXtAAtl13f4B627sT2djgtReWELQykCIA47Wo6NCOdDYEyMYL
7fw+NL3xpA/olhHNit+0TP7QLdABJK12zLjJ96kOPsLOzUFFaPQbH2LljEOkSjUuUCUjaBLe+qXU
EBC3ZY5fYuvfeP1b97sIclZhrwHA/p/ub+EcV+4tNVGk6AhBMbfIXsBGRuy+lePFdFloJMPJZpBf
7kPoSAdTCpai5AHYipF9L+0vgvsX8b1L4gewn2+wLqw6IKBhICFG4Vst/XbhXtVAHLyZxktbXXLw
WHRpYFqPrjx67n5swRHuHxmoAyD2BiHWItCzgw6qKON3RZItV1x5tTADgr4deicggpx3kCSQhkmn
j+OlqR87Fua/2c6XwQTky4sp9+7z5H11k41J8VUX/KsYhq4kWidzWZBYm6CD1pbThblsP0DBOO1O
nAc6NPKCHOgWDyUHMygScBhb+jF2/a1keeULAEepmC8s3DUobM6uRCerB+ESa7rw/AtIhp6a79ii
R55Dd573PEhjFmp6yCBR1AbQ8Em6JjCSX7KqfqXFj/vX0fLGA2MK8NOgIMJ3WMQNnjV2U2fq06Ub
gGdy+HTGgPA/05eo+R70oVUTWmk9zZ5sSFsQS7RCvyh1i9o1A0yQ/6Hy7d+Xglki7CjwQXhJZ/mt
l/duTzSuX5xxfOxBcB1YpbdRxVzJszBXhvcM+Qhm03GH3h4eTYDeAPMN+iXtHuLh5BgPmfbc5i9g
Mw8mxFSWD/0Oe2vMZ+0rgcEZjRBF5Q39gFurJsvNzI1hNXHEGIDpptiDEXQLyLBqBVgBuJ4SjJwD
wrw4TSzObf1i6COACrwOfItuBKpbNmYfafIrqreUwIY97eX4XNRbFKzLOBQQzg+rmF1vaeESiptP
v9TYJVHER+AzXvF/fGdptr/vccsrXckAqwYsqswmCkW3nyXNM9MVpNRVl7KIIV/Gn2tjCu8bWe4Y
EnsbCSlYGFAccmce56aNNGDFvCTgE23Fkcot6rzlMvBH40lGXQhdNhS7bpcBjQ+tyRvoUOsTcAVU
7Htg2ku0sO8vZPlhEHQgN1G9HFz29iyPHwQKXXU72ZeRYYhdP7dTFkzkISu2mq4rhnA4gVFWE5OI
4GeGXA2Swn1h2Jeq5YfcySIWe3+sBrjXtvxyf00rHwf5joUWADRuzAXLAVKdqpyqwr3gUQlS6Lvh
ZrtvYSVcQ48f+C3U3tE4AdDg9uu0o02qqa29i2uFQ/nU8vHaxAau0d4PmryrAFjVvpOsB4P78OyX
qIne/wHL3UQ3FFcCoLnqWM0bHRmA/9Aky/xL2jx3YNnn4tkRAnzlG1ilLTuzczuMMmlSmfoXLc3D
OMsDCVyS6Z8l/XF/QcvATy0IlPvYTfSi5jCGYdRNMcrCvzD/eTQfkFMHMXi1uuo7VEnOGMH6dN/e
csJFuYfKVQEoBZ59ziheO6QqMFKuXUja2kFhnhrjQa/7SHg6xpJkWGOKXviYknr2pyugikGj/WK9
hTcf89KA+2xJUK5sALrqUM9FS4ngyZ95lAWeOtXpSSO31naT9r3orJPQ+D6LQdALNv92Ewa2+LYw
hKkEvJmIepQU4q0Pe6RPYjPhiqX21R9BxKslot1JV/vT91tDj+u21B2D0BYfeJZftaITUO7onZfO
I+ND1jTvXtPRQHDhHnJi0cP9r6s26yZlVEPFABgCZ4eQzv+LwPtQ6BLMguS8ICA7lDvWgZrSOUoh
X20n/uyAJn7D2iKFV7MxCk+Kx0YJbMxenIQxu20wJ/3SuV8d94vkySMRQetCIilH1cX2Qrvb2tDl
CmETwQdODLoGiH1uPx4VcY2qAuY7hZxATcXbCHf7UciYByUdSUh8ANTvb+ryyKh14tQocDogOnMl
rb6oDNYVrffCBfjgYPNUu05zrBPdOKFR+Wh1cf6UFlp7LOrqW410PQStCAtIOjmvtc//45BuQuM7
vsTORHdcbhJULB5NGw0MTEOp7w5mnfm16Paan0E0xHvJtTZISpBiJF2JQblyo8q+hHAqQ0r5EvUh
DEfMt6LUDGknNAGj4zPW+3lqjyCvk2xH2nfAaYPs1foznlEOs9utZH3xuMGyYv5AboZpH7jA7Ydv
hG+nsmMgc8xpfzAEhh4wMeBtRIR/0Zm3J0gBz0EcC4dG93B+goifsFhQ239xdegejEmHu99Ibf+r
a07ND96WuDTHPvG/TpiR5EEXZ0USaLhr2GEYe8zGdlnq0lM61fJYCq/f4oNd2wbiIWMDJRQAafPg
20savewURbiYkukJHOp1kJpjf9xw+RUz0BtUYTfAW5idnR1tp8YkZGPG8QtQBexxQpDsB4Yo0K7t
YhY4k1MfC3f09nbRkxfDApSsclgStn3Z7TUvd/esM+neL4st9qHFnQMMESBEIHADjhOd+dlz0fCB
FXpelJfSNOnVzlLjmEAa5xonRhOmGeYkgCoGi5QHQc9Kw2zm/Y1ZHLS/5qHLAt0abMti+9Mu0zsG
vTndLSGJLPVsX0xxhmIZ38LDLJ4OiBRiuhEpOVpaJggwbx1+5BkFGYWXRiAZ7n/REgG3zAxxGhuq
A3qbdt/vL22ZTSpVRGyuQjoir5vPQhRORTqaJVnkND/t4a036A6ESQdIAZkg/k/5IdZCzd5iwli8
/1C0xJUFJwOAFNWv2QftoRTAkGfCqvvI+09c+1QAR0pQ7gtLkOXfX+PKnt4Ym4V1SQr1AV54WVRZ
tjiZ3EwOYmrtfeE00IMcK2MjXVI//uY2wbOvAg0I7IAGGzfK7TfUjLxpO0w1RSVBIacqoK4jMSFr
kx8gpfpRpIm38SSvfUQEU66CAaOzDK3CW4sGb2yQOJcUxKLJESBrt0oejSQ71sW+TuKQor3WWd6J
Gd7/sNSPhmc3Rq8VrQ3voZEYXzRf7NoTKnQaO4h0qx+yuAKwqR8szf0U9O50cAutiPSq2JHhMacX
PoBIJUJLIQBJpZOz/T+7zY3F2VE0O9vWeEdpZGVPxhQH+hS9j83w786JKig06FAGdpHFzXbQ1SDt
YWZmGdkCRViZHcvss1X2L5PZ7O6vZ8VLcLuDVUrNkCO4mUNLPZH77WQWEJWqXTBkkBB7mA0hONrz
Mj8ZRljVbUByINnvG16eP0DhgPr4O7SLeEU9Ox/iU5+24GLQDQxrD68pSFpodSq7JBy/3DezrKoC
dfzRzixK7EWdmb07wU7T/seHcJyCBhVl/2Cm+7Y8GxS6gvrRyOjJ2eRrWbqnso1WIKoxaDLpszWK
FBqT+sTrSDbXRKc7Y3qumgPPdln/AjEFQC033qTVr/nRotr1D7ta5XXrQbS+jjQjaggI0ZrkOMRP
uf8IAQyUBzFPGRHt5/09Xt7bt8uc3dulSpHbrqkjo9V2WuHjJNphKc6GDjbjSYRQgfl23+Li7UUw
gs46XFYVbsHTfLvMtmSVxMNcRwIK2tLQoJxknspqqyOhDvPtnY2YBx8PiheocQBifmsmToYKOL2U
R1rcJCFKxXLXQx0msKzG2rcc/64ZCn1XD9CRodZQfgH8uAybxGXn++tdOSzoCCl1LAT0CEXnn3WM
MzydhEWZ3SNpUNItD8BjKkXMDUsrO4sUFf03gpcWCd1sZ2uGRhdqNSyquzGo9CESgJbkgOLeX9Ai
qFSPEiruqLkhOF5SedhlQSZZ8sirqDzwVAdfXzfxw30ra4cfkxroaoG/A5Uia3YA0z4Zu9preDRq
9bnIP3OBsoV4KDUZVGIIXAJ9W3keWFhp2nsisui+/ZXzf2N+tplNOvFCZCOP0HY8kLh/wKznNX/U
svGboXnfRzodefLvR0MNpyiRFrSvwLV/67PSdIe0lAaP4pYcuqENJSTJIdq9u7+0lTMPsJ6qMCNi
g2SLeWvGSzPSo4/LI+KeTS4wZfVmVGCUfKrpBQNfG3j7Na/8aG1+ECeUcXxm8yjV0H7jNg+01juM
zPl1f1XLIE0J+eHRVZMqQHTNbrKk68oiJUJEQ1O1V7vOnc9dXfghejsgSK9Nts+NPN4Il5aVVBwG
dGxw2jAZseQ/cCnqb9wuRUTy9KS3ONw8IMZPFNwK6xPoJRDkd1N11OgWhc/KR1S0hw7YilDCBxTi
9iMaaPF6DGP90URqiEJ4b5J79W6oiivBdEvWem7oa+hX3d/k5dlXFWPIg2O5qN/Ox1ILNHFLqjVN
NLoCHWeDpp8bx8mv962sPIVK8wXBDUGKjHri7OxXvNS1rLSxuHIsTk06Og+E+9nO0kiCWXK9+VTz
fvica523406nHQokYaeNH7F8QfAjUKRAzgYq1AV1hFN4bUENv4kswc0A4m4o/Aj/uwHCrvM0Ahnm
SjUAG5MyrGlX72kifJQE8625mLU9R8kKzyZA7MgIZse1bsDYicy9iTqkw3s039vTlJdbQuVbVmbH
VHoCnYwMFS4wcfV7xO5gDRmbdn9/U5eHFHuK8XVfsfCj7zCzEmOSrMlK7KnR8UerjXNwETg/czM9
JklCwtTpNiASy9sHBnFEYRIgTGATbo+JybPS0nwYJPoIobbU+GlCIVep7bm7+0tbvvNIDqHwiQlA
Ras1HzRAmc3FUIhoo0b8ksNnq/vOy3cR/7pvZWUDb6yoa+FjkIjy42Dxuo1QPwLtMbirgxS6S6DL
AR9ZZRdAXFfu1sT14pZDPIJWoeq4Q10DE0fzXWxZNQ3cA3rUgwSgiTl7yG/1v2OJ6dDm6qa/x7E5
A95db3w99ed+DOLmdmeP8CgwvOF3REQAPPQhY1ygPJzaG5f43EfmVmZX6dSzgaJeKSLf+Qz19XZ8
H/LP9z/bPJr4a0JtISJR1LvnQW9io11Im6SJ3OI/s4GyHVByEJbbAykOjkYA120SQIRq47b+q4d2
u39oJAIkh1ACTomx+VtvYTQ10zIx2sinKDIc9MrWedBUo/4gJIj4g0krQHCmQ5U6SLW+Bml8ZmDW
ohpcZ6+ZVZOGbSdAxgQ+GfLHb0AVFvZJCT3jtNZ+dDYz6SnmjYsOAZ5eCkyubow7Jht9OpkOBWzB
Yk4D4HjVTb/LaiPcnR8FVEVuFje7S0aIXMRxjNYBJHvJz6pPz7nn7LhBdo7tb0SD88MNWwC2KeEC
FLcUHPZ2I5EcJU5LJxlZo8yPGnoDx2JMH4G7z0/xKKqtt2dlbeq84QlEwUkBRm/tZazurZLSPsLE
iPmcla323oyle3ayHnqemoTgJTiCC0B6GhlaBdN2jFkgNXNyGaJbZob1ZJ5yxoyQaJp5zmEMIVHZ
bP1O1cafOZhi+nEw7YfoB12k29+ZaKM9QOWkj/Iu9gPHrB+JL5pvEMIUT9TKrWBA0WXPnTo7Ax9v
PAjwJ28AvpZHS2FnVC8U4Bm8fjMfr/rKYnVt9lHW2/0DagYvGkY6v9qCtftMG+pLl8XvbmK9GExu
0UX+/e6L9YNfB9B3lW3OUVfUHCmFKsoQ5YnJL4LGw4GY1ojeQjqFiB30Q2FhCqYzNPnkTxBAckoJ
SUnusz1kaPvvOc2rl6K1zDDvNfA+UdIjC4cghTU0blD0kFOB5CFuWSbcB2h48MecyeIFvDp92Pp2
HCA5AntZHZPQ0cdPTjb5B6nL5KRJ51XUXIbtqO81xG1BX7Zg5a+qeiMdXHkc0KoDPxt47FTsPa+U
VEkhaKpnQ5T6P7ra3CUjtIHSz5AVOHmFGQ0xsCzmAQHaK37h/Wt15ZjcmJ69D+gggi57hP5SZZIX
UsSvwjG+Dn7x0siHQuvzjft0EZfiGlB9WTXhh3Yp2sG37t4wkKoMOh0iI88hQWDvcrDFAfkXUtMK
aq0NrbY+awwYg2RLt3jR0prbVnvx4eW3K9m5wq2GSLoj1BY4Bg4mcyfpsdO+l7Ebmn68GytM99pN
ceyzg6t7IaCgFt0Cjq1t+t+sAzRnQMzPu5R+rk+SDwLfO+8CDF7piAIkFAnG5g/a8Rtv8zICAMES
blwMyynA9/widEe/sRo54YDlGhpTMTFORPji3/0I/EGqdgKVbRch/+3eelZa+l7uDZFTkqtMoZRk
Yxbnl+1j0v39vssu2tD4jujQgC4KpRP0S+aMebWbtGjaOGOUtfyUpSQQ3mc+nm0MHIy9Fhj+9EAa
/1JB4iRFUxJrHf00qN1T4/6sAGitBD3e/0nL+AeMswBRgBABSlXQO7pd/TiImDCeTVES28gau6EB
HRttH7IRAcB9U8vPCVMwohZP8JbODpAPtSGrmsopKpRYTIagfB/XVrW7b2UxxoPXCOKyaghdx3AA
qlS3K6olqbQkE0ZUJLLdU5q1Z6bbdcA8uz/2o2ZeR3R1wTaYJIeEW+7O6W13B9o2b0fkJCHoHLtP
hV9XhyQt+XNbU+Po6r0bpqKDuE1qdNbVB0PcRrhrLN8yFDBwtRAUSEFpNZ9DkYyOnvRyKxqTcodK
gr1PoQr8x+4Chx2IG4gxzANormD0NtuBuaf6OqlzJwK2VeRb8Qm02JCz4MID29icSHLqaj1xjMqK
WkSoFfsMZSThb6FAllHVXxZihRTEh1qwBYKlSqZNXlqRKN7B3HLIx2ZPe8Si6VacomLB23daWVJK
GAp2guLorUNkFjiwW6e2IvrN0U7unh/H/FiJA6pC2sNUh/2JGEG5xfe34u2o5IFlUOE4gemYHay8
z/A5s4lEgjgPIx/tkJDC39939pUvhRtLqfgosANYA26XZpl9Zg+F8KLWkGLnFi0NRiGepjbbEs9b
tYSjhXYTaBBQvb+1ZJuSmkNielFOtGxH3Kzd2Z1d7vwao+73F7WycwiyQSeKUTz87e9B+fDY6VbT
lmnuepHGbQhWoygF2Z1hS3pgdUHq1gP5EIBIcyuu1lgtGzQvKhtLnCXitQz3bZd/acFNfL2/ooUt
RIggBIEpOANwN7Obz9USRllG/agx9fpaxEltHTTTG3CoMR+0Jaa4GItWTodBAJTN1XAIwrLbb5Vh
AMZjrqshKqaBD95rP/7PtXpodB37rgysYopGfrA7iTkoHiQiPuJf7aUGFZxkA4S5+Jb4KUrZFC6K
D4ks4fanGFBtzRpJk+tYYyZ6asSfYkq2eF4X8w9YMJgfQQwHTA0BlG0GOHbbri4xI5Rex+wLzuSZ
2BftK2RUqwYsJ3Q6WPaZFG8sfamSMTTFc2Lqj4MTCs8/3P/Qi0sNPwRYZGw8omHAIWcfWjfKpslx
rV1bOz+lGQVgXLQMY2ZuFRSZtXFQVqwh98ZfSD7Qp5x3SbTY0CgGb/Mrl1MAxBFQTnKnQ5+T7v95
WTYeA1VvxlUMztTbr4jbixWdiPOr52mP09Sf/HL6kXtF6CZbU7jLEMnyAB1XGB0L/CAg2by1RUpq
e5iYy69ZnkYD+1ZOR12+dvQohx8EwYnuBLkBJnRgvSfUTwBfQ7k4EBBKzH87Gt3I/RdoObgWkn58
SwWVA2n+zIGrsjPGRpfFdUTAAXX7vLIC3+9ZwPr0wYc28adBSfyZPiqYuVFjyI4U6bmXpH/EVqZh
QpqtocK13+QYAFCqUR/FnzbzMgwQQSdssItr3NM3KN1cCq/bj7oMzLdaWKFVHyu0GBGxSE9PQRw5
BXQrNF9mQ4qjBkURHf0HNXc3O3JgWKVpC6L8a+08Im16yYsrL46pfa7dc2PCDTU05vViIwlbXqQA
+6qqCGb9gGH8+6s+PA1gBUk8ZPLFFTFbkCnaU/anS7ewIiuXltLeRMkdaCrc2bO1yTTRBQF265oZ
3hDySkeqIz1td/9QrXk6NLNxM6LPgB7xXGKU5a4dE6+n19gsobR3EASl3LQ9V+RoaRU4HcaQSkyf
10NgtNlOeI+S/gL8aycAkrG15zIuNs75ou8Kb8ckG155dVnjx81W7qSEkbgFKo+m9NWPvbOsxU/S
H0jl/+RMhmMcB9oI8e/f0LBpi/Fwf0vWNh4BoSIDVO3JOS+RpvWVI+u0vFYDgInGMI4HkoCc7b6V
lWsTs94KNgOhDzxJs+cxz+2qN8q2vJaShhbPzuP0NpX5q1b+T+sBDgHVAiDyEE3f3mUSfSyZ2g62
s6qh/HZuk2HDidYOBOpeGF1HYwVrUbHvhwORGVNvmVlWXgWgzGHTOz/joQN3o1ZtDfWsnXhg0jAE
g83DSzB/ZAsKQEzHWXUdjzpIEXrnUIynwbnG2afOjLTxjev/ftoxwglAA5YH3MicPcO1vKksgde9
FhLE1VkntcDXrLNuvt93iEXmhVOug7YMuamiOvRmoTrz62Ss7by62tZbewZXtI4ilv/edk+5+CRM
vrGsRQ1lZm7mf7HI3YmOVXXVSY3x/NGSu461v7NxgKao9MWD5SVbYt4rPq+6trhngC0AZdTsGXNk
Y8TGBJu58Xvq6IHYLCTTNduES6rn+SbZwuKAr8e5QrAAPvzZ883iuNRs2lTXJAvb3D8YENp9xzxK
hcxVRzp5/8vZK/4Pc/gLNNzg054n+3Hl5eDeLutrTqfkycrsbB+3hYzMphp2+uQ1xz7Rh12boG8l
mGkfuDDN0NUc0CYnxXCwUTANawLtB6FZzQE8/BaGVm0/HHLmnPkw6IryNt2ZvUOCPM3rR71sjJMf
92AWSiBeUDltdxC4rw6ZP4x7xsbiLHKWPzU8I4EEnPmdGpMbxtgUANZ6XOJJWn0qIF99FCWk8GSH
xpPG212imekDyqnswURJ9dJMAuzSbtdtFHzWPpCFBiwG1IFqBWXZ7Y0hTLw2+I/1dbTRzLFiozpo
qrdDXJQ1h5IaBylc8e7Tbsvvl8Vi+IYNzBA4PdAixTTdrel08q2mtJEBdRiBto1QGubRm859dh3I
sRD5juvquWMHWXbn+46yduYwW4EXDXaRFM1W3WIMNQFgob6K7D9PfurB9Ok/FBRVIezyfVNrt8lH
U7NL3ySdWUNzsL7G/GAV79VFt7XAjb96itBS/mi3OC3XjvZHe+qIfHgCmOZNHm/z+tp7HkZVPsuM
XV313Gw8m2tHDaV+9ArR5FXllFs7NbREgSzxqys3M/ssvQzVfg/iYj1tf/8POwjWN+RPoJGEUuyt
pViWNa1K7KAtn+qBhB6apk6egj3pJ0qrX4BUaraqb8tuKXwT8SRGMhDzYaBstjrNlwg8pYYLMt0Z
DCrkaeCJ75n91ptdQGi+T8qTR4qDV4d1nO56BNx5QE7ISoNCe0i6EFG2me1a/2nU6YMjIVxBADXw
3v59a1CvQPSPT2EtUj63m7wsJkV9rVovZJNzaFixm1D017z+wGK+13n6GbfyxrdfuzTAFQmePARO
4CGffZGO1ZUQJq5ZIiyBSxMsSAbtnz0HEDxrMsUeM9IQlKNlv3GY1s7tR8OzczugA1BpTY3baqhe
J6cLRuOJcbYbsq+0+HV/b7dszQ6ux0sjtXJWXz2A0htZhmn1J/N/OvQt9z/dN7V2R2A4GhrLFmZw
MYF36+GFhaa4I0V9TeMsYPxSY06zuOhevjf97KWnz7r45/IyHBxiuWhlK8QpAoFbk4oEgDldwa6T
4Tag6OGnipRlYFjcDilUPh99SSDMWkzaMR2m4dSmaX3gfgV6AGsCE5uT/Zp6v9s13G5PniHpqYqZ
PJl4Z2MjLXf3N2jtUgOnCOr36E7jsZptENRNY9TH8FTEgy8xmlOWZ49iWjCptSQYUvHPiFNkPjj2
qsoPslAUVWaZz0QpJGnjkl0trzkY/WtRfqPkHMegmLig4d/V36WX7JgHCPpGcXBBaPTXtBpFUmhl
qLAtDlfljzhS7NpObB8Xj8jvX1vLD+3M23Oze+2KXyCCcIaHQXzitAv8aKKPI6EhxvsQFfePqX7U
CkhA9A+SUtBkPiR5UGpbbA5rySH+RJRbUUdHMX0+3JDaQ+P7+oDfKRN5TMWAVJVi0ADKAVOYC5M+
pLitg8Ec+KklZHwx87E8Zlbn79A4MbdoV5QLzCNNF6cHExCqujov69sdN7pCY+xqs2TPjVMDTfbk
XLkPlRZOnyx3hAjJS/Hzvl8uu0vKTwAsN9GrwZy+NXdM0o/t5FXsqmfGAXDkGrPXyS+assBLyG/B
hjLkg/dfUR2KClLAXvLc933YswlvlvY1ATGPzZMT0/40VhF4m5wIaxcLSNMgP4UcDaPos5/HwKnv
6EPHrj3r/0N85Ydagyls2yvbs8kw4W8VHnA7UrP3Wlc3h/u783fP598E2H6UpED9oiRqbi+Z1usq
zas4AzfdBNI4PpSolOVe0n3zEaU/9dyJFR5/gkAMvPskJQddji+t5tzmucmC0U3Yo243yRdWdWiI
wqHk02DarFfdE5CLllbxbeM3r/nRXxgtbhvgzectbSfXE85sHX5kjg81gS47j4O8QqTWJ/vy1XIe
0zichB2CJmXjWV2NiPGkQqdd18HYOmcLb4uhcHPfZFen/OPGz6mnWJc/UfZtEl6IDuzedwLDa178
raBxGczBexVvqWJiwLJndw6nDa/cEm6ceSEFxYOb/io38dFbRmZPjjdQH9VQ3KnmNZnqQL418XPS
e4EUbJfnp5K+W99c8lSgTAgozK5myIE2nj31Zt86JGIkABVQtAayHuWLW4fkhMd2O/bsOtj0YJXy
TepbDDQrhRHkFSCfRUUJghXw/lsbIBrV5SBKfjXGNCyAcafQwwVI/ZyVT2kC6iV3DLn+uY431ra2
vSj9KHSahYB1zjtV1pYHIcuKXxviI0BOuzjUiMUxDJZsoSTX14g3CrcH8nr8+Ns1ikHrQPUn+LWC
7FDW2s8MQoYuJnW1BLc7ZyeWa49mDJJBv4o2Dqhyk/k3RINOkRkj8YBM5K1tHk8jHzCNcfWBw8M8
K15JV08dgJrywMfE0sDHetc4IBzMm4buqyEToTf2zbluBOgcITu3EZQuo2F8cHVaUQNHu35eJY1x
OZCx1/nVqsxXwO4+ObLC/rs/azJCmLg6ucPWRaHO43wPkLlCGwbAI6VYd7sHxJSYkO5rfpVNvndT
ECo77Dz2V9RKTT5CNTMJUG0PC1AgViPEa+JpY81rzgZks6rFqSGV/yPtvHbkRoJt+0UE6M0rWbad
mi213Auh0Uj03vPrz6IuzpkuFlFE6wIDjAABispkZGRkxI69l50tpQUgTosBZ9Nb0qJEt4NE56JF
tmNrrde5H8PLb0wtvnfUpPkUS5Bwd/n0fRgibtbffp/89gvpbjIqp1L6h1C3HFEd7SFO7+tOdfzA
4LoXj6N2GootSMna2ukGoK1Jug4R6eJSbePSKmMjKV0G9m0xERHyhDAh29jhtWVDojeX6IA9XfHy
xGoC3TKFClf3umNdyHYtWr8KtTgxELzfOFJzSFq4E4UYBlfmD4rk6qISo5aiEg6tVbmmJ+xLsXDE
znSTprKHlBLM1Amf8lyAWbOMH/XgcNv4SkgG1IpkLWVkQJvLCiGl5dyAtqsCRPMp13+OxsaFvrKP
POSZ3EBgmAGyZcu5kMVsEKe2chncFGQa4NOjnDz6W/iOFacAqQNO509BBL+4PJFVPSrt1E6Vm4BO
F5P9CAcqIga392p1LaRS1FTp810BB8Swa3S1ZS1R2h2MRHBE5Xcp/zCDv9mzN3YWR870xbBMeuxM
zdn0YMPwK9uKjkX8F2EELoT/FrRwvFo0wqQAQOhOauWUASz4dHb7ramZ9W0DWASfM/FymYYmYRb3
JSI/LszsjqJUNpA7km3GTeGfvP2FVpqxXAF0Yv/X1mLrhKyN+ijHlpnQkoZiQeko6qZI3YKwsC2o
KKEnzI4kccFr15nH2+av8316lPPlCMyfd/1y8CQb1NDL66RmP3XxoJRCchTkDi5QGvNJLxXQasni
LFeYPuqAaDbiyNoZgNQcqWGoC+eG7OUZAGOSSzmjAu5YvYCEPyRdZE9jvmFl5eE5j0ABI/nD8w/H
5aUZQcrqVtaL2i1DiaGhsjvkinxAbeFek9uD5QsPRXqC3eJs6e0umpSDpgmn2/u8AjGZfwNdyT+s
8cBSL3+DbMBEIplV7cJa+q0wHzVQtyhs7kcrsZG5aXlyF5mAmINsy0ad2aVUPgiTcgoq/9Bpn6Rg
6zm+uvck73D5EES5Mi5/kBlEspAAqnGFpmACqI3tUXdTOd9y8LWzND8S/tfO/PdvystKIgoR2V/t
Np6tZp8sc7Ib+Wu2GRlWkqo/j5H/tbOIDH6OQjHURKxHmI6jXtrm+KRUP0z/RRKZ9t/wqflULi5A
rNFzR0aBea1lubcTCzVomSV0Sc5h4Jf3fnCGz8OuJXU/ahvG1rfwP2OLLQzTXEs1H2OIwlvWN998
pfWmUHy77aNrsYCOG+1ZsghqvItINJQ5l+IwNm5J/i9mPzvtawfeqR+OYvxJ9u/j/Ottg9cHc4Zb
8bwBMDD3/KzFoQiVbpI1X8jJSksn7LNdrZV2CWIZZKolnuKHqC2PWhzaGnCB9073wY84d9XnMRmm
3qnIXDqmOfp+GOeUOhLrlYQlqhq77uT37ik8tjDZMp9CusSox+KW95tREydd553cvgxn/9zqB8M7
SsK9knSIC2+g5a7O9MLaItAlsdDGo6gVgI1cyWudXg3tUt7CV17jA2cz85giYGO+3hLTZGSWF3mW
WbiI089zAnrpJEZ5N/iiYPPGUJ97JQJ9zEPqlJpZfpQFWdibSascqrG55x4tbSoL/S6YW4YbLnVV
jZl/G5iY+Vk7w60WX7UtNb9qa+Rkk4JhJ1g91ahxUJhw4tx8FPPOrqjONFFgc5xKQ9oI81dhYWF9
zl3fBLsxiSRJibBehzymiuygEHwSze5r8VHxN9Z6lQgvjC0iuND0U9JMRuFqggcFmD55TmgUW227
q7iKFdAhVLYJDDxWF0syyQ7MzmNJZnqcilOknTqBgaBzSg/F2Dgtq7YAUMw8iRL8Pgtb4hTpeRAJ
lLOMEV2x0hm8R7N7qEXxVObRJxC/W4+m6wravDxeZnOvcO5qLGKrUoxRaw1x6WrMiTNZ+a9RfSx7
aV/ECCztKkPa12PfzD2MPdPZ7oa3Xr2jZuvoEHCLwC94hcTLRmhk0opPGKiQnue/gUTvcrX5FGi5
O0TCY2cg5tv7L/q0RaJ2daf8sTwPDDB8N3OpXHrqlOeppMV+6TaleGxgpxF+VLV1hH3ofHuNazEJ
pICEBAccclfyGFFQQXdR8fAXE4QD/dJUnMCs6P3SnXn3geA4gZWnHDmzmS+DbdeOnWrmUukmUzI5
g1Hq5DTNpnzadYihXPaHfYp3FU2fhcsISaJzHxmlG3yq28jOB9PukyOEtGOgOLp3GMqDmT4lwufb
G/nnUX2Rc8BPwQgw78WZu4HpistPNjTI2kp1yKukkgEeBGSQ2kA6FYqFcIRtQKb7pkdOEsf9rud6
Z6gMOQPLZOZZ7JJX0IJwY/lV8aKowbCvMvHTBEnnaUQBy+nFPj2kQnkoPZEsRhVfctUPHuPRUODd
SHqoCtTuEFamZAuGUG18uKvM48/KOIB0r3Qk6hd5wDSVnakkAU96pdpHVbAHm37IIWR9ph7VIhtn
y223kVRdR092k2eHDqUnHallQq6BeY7NtOD9PVkgXUUGYptJLDe6TH/EtJYfDZZZoPt0vkn+lcuP
JmRVDudFXrmydu8HyZdhrB3AmTOVLmWGY1NEO12wYNrpdyJSdb4/PQUTczqoPpjhT0VP+YpMl+RO
QV0wTj4UPcOw9OuK8utt97oOCApIXCasYKgmq71uKacFHcy0ctP44zTc+68eAy/Sxrzn9f2IEe52
6tzmzDm2+ND0TYfJMqndyN5z2UwPUdg5baDeUZvcWcHGcO915MEYAxMAUjVJ19VFKpB5FsQDcUUh
xxAdOS5PzKqTpGzxUa+aof/CBCDV+6syetBwdORarNwGBozdlJshFXtFPDHeu0U9ubp9PNZoWgK9
Yhj40pkqBQ6RQZUqt5bvQkuEseWErrmd+F/8ZmPz1o4kvQEG10FqUrJfBLkwLEs/gqjFbUPh33Tm
fQ7sACH7ig62RE1VLL6I5Ra2bG19zPWRZADepSwwb/Wb9Mnr9aZIJ4H1CZ7wUbPKH4HU7IqqTG0j
7TPGnhXz+bbbr67zjcnFPZhPuQ+OmfKL0R49DybBLrShNModhRQnNY5x++9tg6trhOqacgThABD+
5Roro/SzaC4ElPFZ3ScEuEYCJn300805nuvsgsxGmvVR4U3BYRbuAke6RJOHJ/E4fA/JhJ1IPcix
vpO0c2Bqh1J8saotrvu1sAq2iGcVOSN8H4sTbgZyo0h5Wbt0d2nqNztpiwNu7Ysx3chg71zSFP9k
dG+cBFnPPFOloSZneomy70N9SkAOW8GeicN94GeOGmy99q/zUjYShpY/48TXfHC1n7SG56m1K9aj
7cGE3pUQYsTZj0p5lOT7ghfrbSfZMrhIhE0hjtSxUmo39LU742uUt0fpJYFSEy6Cz7x9Nu7fVXP0
pOibAGEGynzpk4mfG0JbSDXlfG06+GZskl6Y8RGV3fRk9UOzzxsaCh4aNBthZi14ksrMFQAarSBn
Li2blRLBAaWz0LqdM6egPvhGlO5yv0l2t/d07YJDQI15Msjm+TcXnqlIkxSLVtS4euLZYaTt1eDF
919VeGFuG1o7Am8MLYHuXVAOY+WFjZuMeblvejmzDZ9ofdvK6nK4c8CQMBoHXPpy5/Sm06zGaxu3
EktHFoKd0r2G0pfG+ovlwBBmGbPc8kzyvigqhIVVxY0RdCiqR9NejNvsyfD8+L3NaEa15qEcDUmq
GSa4uG+6xOsDv4PFmRj/CqbBnQJ0nrTgeHvXVvyNas88IsIoPXObi8WkSWZVSmE0bhdmNv1Im11T
pC1qj5UYDziPwS80TPCE5Tu2E1VvtMK0dQMdtUyhzSKn6OvfHaCqQ8qIzkPR6/XGGV5dGRUZkhn6
clBkXfpDHKWyVAoBNsN/muCDkj4J4efbm7ficjywaIrxr89E0QsT0O7Vgwmwxq1FOhJJr8k7oQA1
1iJxs6uBvrz/ICmUBecJcugbrqiTgUNYoxxorZvVVnkYG32CtwLCuturWvtYnCF4IqFXouG3uJA1
bzI8Pe5bChzQrnjVQz5pjvIilcXBTLKX28ZW6g3zCAXh5w8K7Ep6qi46MfBDrXctpGqfgibVdpZQ
yS6zStpJ4OHlBKUFh1opyIdEDOW7Tta7QxXDjXL7l6wtGza1mZ12Hrb4U5t9c42WakT/0Yh6V2r0
7KgKYGMradjpTfZJ1uMPI+694aErFzdjrXQhGQHnEbAMwAJlgKHr9c4dGrHYKQhn7zvdEhz4M7Ld
ECvhXVsojJW0dXsndf77MRC8wN7YX8Zlqy7q2lKFztWnkJsUIN6uksLwYBVxQ3evyJ/aJhN3pDbC
E9ddcZ/6Fk97EUS3aAhbsqErdy5wDJIJMJEzM9riMFllE+ZpmvZuxkVrVOZ3o35sUt2Zmt9TOZ0C
T9wSRF3d/zcWZ49488UZU7LQk8RiEqBc0X0rX2OvOs1DBlAtGQ9j8OW2h62ECyqGzCZSXqK7twR9
50CBM0/PB3eC+DBze2uwvZEixZai50rkUwH5czWRTVONnv/+zboUo9M02KwHN4JIti2hnIinu0z6
ens1K1Zo3yEuDXSVItMVzQuApSqR+9FFW+UBZdth56vJXmjqLU6GlfSB2xZcA5iwWRJxdpw3yxH7
xp/g65ncqNOFO9i5611ZyOVG4nVtZe44I45LBFD4/2LTSr0fS9jxOlcIcwBnla1u4XCuNwwLNMl4
y4EZv3LwMvAF3/dwt3os91YJHtowIgc9vI2wshJSZ0PkQLSSye2WATwmLe2koeldcXwUlOChzKHK
mqKXuYMk28X0LQt+ef1P9Jk37qe1Fc4IfJ3yJnt5rVvUBRLzYINbjSUyjQ3Td7nTmL9vO97KlwKL
S+kdagBIKJfHqO4ERCnRx3RF/0NRRHY7/XPbwHUk4isBHedfh3Me2ptLh5O6Lqr0zBfdysj7fRGJ
Kq99fXgGsbTL0llGCEmN/dBr6cZluGYYPiPQaPO8Lrwgl4aNWpOSeApF0L6mXY0HfUBWRHAG0Qk7
+rfJFoHoyvei58eXYpCLmtyywRmaXtyrXTC55dDaYn/S484exuPt3by+VymbAHEDS8EzGO+4XFRM
MYXjmk5uPp7S+p9AUdEF/jCXhbV8w9R1gGUynoc91TSg0lfsdWORDb1iVRNgbfMwJN3L1Ou7Htkd
Q5jOt1e14oQqklIUStlA+DwX4YLKZWWGYie6XZpYjtGKwa6qymLjKK98IOpnzPdBbcB7W184hGck
cL9bg+j6ae9kiTv5pWNsEbdcX4Mz2BZ6RHwe7sFlGT0OK6HxBEV0y3Q/TmhPo9HuJ4hkHhUFyrvU
28vij9u7t/KhwHrBvgsvDSWRJc0g+FYvjjVBdNtBQ1+hTiFfjPrJjvXy3MSWuPGxVlxwRpXS16Hr
TGRcbqNUqmqpl5KbPlVa5pSGcfCkexN4yZBtjaiv2YJFQtbmBj5xcOEYeStbRe3pkkvNOAyHXT2E
ThgHHwr5vv94exevCQ+YVGdKd+Z0Rn+Wu/jyaCmj1EZVUstuIahHb3gMBB/Kp8rWYTUrxH/G2oYI
GGYD6aBm+WPSeXsxyPZTX5zbQHoq/O4getaX2z9qJYZd/Cb58je1GrNt+VDIblyE+yncDd5B0O8a
9Ziar63abByQaxw1WzDn7AQYajXUgC/NDYE50bqLRVfQT4mf2p7yKaySHXQ8RvoUC6808phuOtxe
48o35npAJWTWQLtGlhqp2hlTHUnubDHXGKuQGnj0J8eXR1uJNkAMK6HmwtoigIZ5pfaNkUluk46B
3RvdwFCbpxzfv6ZZQpJAwKvg6i2bUo0K4rKT3BqZYejIZe+RUbqh2aX1hoesHP75zQPsjJooCcri
NMpaXIier0puWBl7LepiSJejDg0QYH5ZslX0XfHHeSKDaIMwr8JVdOkgpdZnvTZ6kmv19c7T/ScG
zSPwY913SUCMp3dvb+MKhIfUjvEFmKkYkria2OkrI06yhM64TEWt7D5N+W8la5xMGs+ath9y4WB6
MHvGD1ZsPXTesPEZr1nviG9znwJppTmZXXaUIqNJdNMvOX/pv2Pkfxlh+4IB/iw0+l1hKPYI9CSu
lCOZ0yGSxB/1MDq+3p3L3IXh6jU8BA/FCwOht7flesxr/lnMApHaIFFADnz5GdoEjYvS4F2fN9VO
SbCpPlemK/WHxPwWRcE+oNhKSyX+1Vq2Dxy8ApubvHbQf9biL9hoHyLGWTxr64etBZCZOpFyNlUc
mEXm2/HN6yLJYMEHJsR+8a4YkcWI/HEXhYVtGO3eb017VGEmSMZjvSlSs3KwUZlnbIicz6TUsjAt
lX2iNmYvu22LlFwndCVwZGFLyGTtuDFkApsJLAUGlByXC+x7TcoAxciuWn4e+min1RPPfOXgZVs0
P/M3vGztEgy59kBwM1giLgujdRQqAeLbsptNyi5O/R2IBjgqfDuENaIw97ddat0aWbIpkzKry8ZK
6g8KBAR8uDQyjUOphdbeZxruMMBBZw9UE34LffBummzcGO5UmgLwYPLnxdMg1PU4MIxRpjH/WcuM
HWjVfSs89k171LOtisgKrgxrvBbJyeb3zhJYoVZB26AFK7uSMO1zBJtamA90X9lPIszgeut4enHS
wyc//GEV0V3b/1tIp15hdn7sNw7wmhdRs2Cal54Ij/6FFw16L5WTPMmuOZ6t+kvffYqMj+MWVfeq
FT7lzJRJ+FoOAkndaBlDA6OoGCXPUjc8KlWaHzWz+cez9C3AwzUEmQ84T2vAFUXL4GoMZdSjNI+J
WG5aU5SujlZ8ADV70Or4bhDrj374knU/C2vftKo9WeJeTppdkhr82dgZ5RYf8sraOaHq/JoQebUv
yeemrB+yKEtUN0+P1tBDbZHa2vAJApbb5+YaYA8W6K2hRcrke5qSJUOMIfVe6MFS+PFubBFJtYYH
JYs/juYLtAOVdM5kFDmm5HNaC++UsfkDR6K8rHIvc0Uts7bI6KYC8JrqTpnn78Mm705eVIlOroLu
vr3clSDLQOh/puZtfxPfEegMxTIaVDfNxQdhSD7F0H/dNrH25XiGkfHPoEB9WbkMYRsu0lBVXTFr
tJdapvua9rlwHlA/PajbBfo1e3xCijy8CpmZW9ylGaIxWk++5nZjtq+0Zqcbr4Wm7vxmowe1tndv
DS0yT6kV44h4wN6VsCpkod2bG+nS2lI46uDhiHAAxxdLEWdK15SmO1dGss/l2pmthBC6W1vX4OzV
i8uJCv1/lhZrMdsq6Qa51lw6QiUCogag3A0wz1pAubCxCJLodhSGmLKaEjzZWDhBfbaE+F7y6sMo
ngsZ4O1UPFnJrh2eLa27a6sPRfvai4eKaYfbPrm6XC4ppuuhoraWaeCo1SNvRpabJJDzZIh9vcrR
Rsl0LdelxkxWRxP5z3j65dmy9LJk1tjQXC9tksSOpZo8s9CoOhpVt8s9xX+Qpe6lU1MjAeEcnhWP
oYe8NYoHUw22oOWrvsTFTDiBWpMO8OWvgQ3JG0syYjeXVduY7r3gOfEi5+886Y2dxas7bAFqiZ2l
uVVc2Gn0XYWFqxPOt7/f2tGjq/h/i1k8W/LWz/ygwggLqdWfvbkF9F3bLXYK2SnIQSl4L3bLs0CN
iFalu4H1s5ImAH/fJqXltff79kJW7FhM1BAWNZjS4Gq//CoexCxdqGbYCaBJqZFM2CP+VO3zOCwf
GUvZWtdaUYQqIxgtMiaiynKK2yjqporEUHd78Ztcw+BvPBn9fVZnT0ngOzrsh/GoP4f6MdLtVDNO
ZnPuXtUY4o99tsXqubp4MMXzrY7y3pJYtFXzKcrgF3I9Xj1p/iJU3s6onqzx/dB3OF7fGFrE0bZq
zQLMAu6i+zbdPPhb339l4ygUO0jLmFFZvpNietLi5M3fUR7sIqIcXbua93LbWVaiFk7CG5F6DhCY
Jd4NssrG9IpWh77hSE/YDoMXaGQ3QuNaf4SOM3m1SA9B51166ZJd0QTayOvdLZNofOg171WAxGbX
lb1iG0kmQmdsBVChqlpxljrTPMZTDO8rAKD48P71UgYBGyGR8UIRf/lLFJCSY94lhitZr4aGnqZ+
KP+mKwO4g7EeOBsgl10CWcewH/rSaAyKyGdITBT53quf/2Idb0wsopWWmUlXebnBd2OobbDrwIR3
fiOSrDnH23Us6kZh3yeelBeGG4l059Ap6sK71NvdXsnaiX1rZBGuLMHTRbNtDRcKlanXPqb++FSE
4a9O3MittgwtnFBp/SKWcr6KpVBmC6QfbfG1TRhykDYQ11uG5r9/kwAHUjAwNVGyoupbHJi7qXv1
W7drt9q014U2qnlzt5FZANQOlmAYo208PRktCm2gIPdEJNnR41HZV/lkOSFY9iD0g1NgNlsVvmu/
mGf84Q+C9YVkdMluNylN0qIuobiI7jlB9MGgyYme4W2/WFudCnkqaDksgbK83EUlGhTDUyvFNfsf
BmCsntp6+BB756bfd/kWlm0+95fJKo8f7i4mkGk/YvXSmlhXZWfIg+LSDWSELAr3cpvUezU0dgVE
2FPTbdSYr50Eg9wg/De/Dpc9VWsYKhowkuL2wz5q3QqYfZbc+daW0OZ1WjPboT1CC5xqlLo4XooP
aWROp8utQNs4PAFNW/GlLdj0+mr+s7I4W0XYawDpZQU2j87W6uNcnh98eGTGjbO15nr0NelCQ141
j1RffqekTssoghjIVQXRSfPWDnPN9vT/TyuLEywEvG9zZrldnMJus5eg/Gwa32/79/qW/beSxU3k
D2WppQ026Lcc+vipUhAzkCq71DceDWsegHLkfFLpnAIGvNyyaZxCrVE4SChGq/dRGnYfZqaOjb7Q
2nEl5WTAnGfyjM+7tJJbbZ/IU6O6rfXR9D9oDDq+WNCZFHL30ReU0g7lYdhI2de2ECaz+e1BLGIk
6dKm6Q11EhUCWyg/FuE3tTgHSH5rG/u3FhreWlncgkpZtFEHb7ULgeTerH5BbzWlkK924w41zcNt
r1gzBlf//IKEKOeqQi10TTMhN6e6ch991ob9ZKGe9iDpwamhjfB+W3MBniYtDQzUhy+3T0nKsCUG
qUyRhd13PU9tX/k3bbp9VGysasUFcT1wAuSZImTxiy2UVX9UzSHSXd+bqnOfIBsSJXH1/vXMUY6B
EVBLhLqFlYrRsKr1Y9KurAXk1WluJ1VOrkMAKXjRP1rof729gSv+B/AZgpa5G0y1f/77Nxe9Nqmx
DurVcAtOH0wtqeYYpXaf0Gp3tFE8/YU1QGx/6F2p4y1CXxP3sIjWWBsbDfqkzqcfukPEYGidQZ7M
f3QgEVv6HCuneqaSREgJwiSUvxZv1rYNlVGduKWEkulhxZlSW8jOUWY+5V70ofK3+rzzGhbXsEwU
AeLLiBZzoQt7JdrsVlpriutJ/U7Pf6TB4EzD+4HK4CDeWFmkFpE4xFoE9sOV1Kk9pFL+Q+8T+k9e
uSUYtuohbywtIlSmNFNZ5sQOeTopnWRnrc98egfFyMaNtfIIZ018KqgEiPH0gi59sVT6IG8jX4VW
dziqkyuM4XPpd/cZtZKkebIURx5zu4yzU2V2cG9+UJBq9B20qqY0cbSyVDYefXP0uPqUjKsw0Qf7
Keni5Q/K5LQSvcJTwF4+Npb3e0xkJ3wK9OPkuUVNvTvu/b84IcAD5mYRIyRX6CroI5gtSgtKcIps
G2J26OKP6fgrgMzk9lFccVOop1T0tUk1KLYs3BQJWkNsBEo5o/BkCi4dg07feP2veM6FiaWPTmMR
1UrD63+awqOZ6WcKf93Oi5jlJ9rkGytaidAzcnXG6kAwTjHn8mv5XQ8bi+lx7+Shf29RXreVzNvi
wVnbNwKXDOmUxfaZCyc10XwJmy7WXL+JyOYjms7QQ2xy6q9covQfyKpBH9AcXaJ0ap0kfuwyKs/q
PmJ+Psng8xBymnmv4lAdb/vCip9jjPwaEiUyn+UtmgKUTdSEErRndUeGhpy+2zXVP9n4WifBQUR6
Pf78FxZnHAxXHPDcJbiqsHq/U3Msjr78qgRBfNemymtdNYbDdAR3UBIG524UBEZB4ZC9bXzNL2Et
oerOBlOUWhzrkuTFE4WGM4bgayp/H9rATrzaiS33tqHVj8jMjykxTwImb3Hd6Qx96epEJU9okn0j
/mqUH0b10rT9oe83NnQFkqBzjqnc4zIgM5dUBI1pRIkUU2ozu/EQ9eWrr9dIqf3Ks9ShduXUwnCs
fe+ZfvvGubvWRUUFie4ufV7kyenyzvv9Jodo0HlkBh7iIx3uyRBdEl0U96mWFA9GJ1k/JQCVp1AJ
9Wcr7u66dCoehbqNv49onR0CyZxa2yOd9J06lreAZWuf+u1Pm7/Qm5/Wgu30c2uCk0nP0PdGZ1Lu
PUdrrA+mFP6+/bVXbXFUZfrDQEqX8ScKeqkfzAQtljL/OTbfZb+FKSD9nnqb3dg5ci4uprlmMdOA
QkKPb10uK/LK8v9F1nxE1WDaCdLOy4xT08AFKdlBVtrQCv9qhvQgSz9ur3It/hH9RNDuOgD+K7Jc
c6pHMDeGa+ZPfgANuHy3+a5ci+QQCgHRo1VJCXwRYxMtaaioUhn00vscMGK7NZe9elqgMjX5UDNO
djlbNkpZag4dujmi4B/BGp8TC80SU3BiyN9L36kG8RxWvRPBdnl7/+bfvvx0vC3JuaFG49MtPNJK
OiHuIFJz9QDygs6RtAdBoqAhwI+HlLGlvL9Ig9TMf/YWe0n5kxftfAJyb898x06qDbtR76CC2Iiq
a44x4yFoDuGUlrK47aVmUvposrjtK8P8kNZSfxr64SccPhu31ZahRfhulWo0pQJDRaHZopUzauvZ
cbVVIVxzQki8Td4NRHBC6+UZE2CMKakSGm5j+HbaRE5fJYfbvrAWMRAEAnvOU3kmHb00MU4KM66T
z1kSwE72tQNUJpXhrciEjRi9Ygl3o3uBfgYfZ3nljcUQCKR7umuIn3sSo6m69yR7yrakgFa+zYWd
xYqsvkWTZ/42IlLn8nASTFS61dPtbVu5Vi+MzF/uTVD3mmFq04htS6qzYb6Y8FC1RrozZHc0Wue2
rdWN4/4255nNecLi0tY0BqggRN6fQAGrkJLBpB5MlSNVAKUr2dhiNV7xOqBMEtON9D9ndo9Le1Yj
mZ4p80Ium5+5pAMB/Xh7Qatf6I2BRfyJ/GkSPXrryOp9i5OnWgm4pN5f1GIR9PepK3BDLEdSYriv
62LMDFdrzpL2u5ge0FWoY2sj4qykrRdmFn6gdookVC1LSfTQ22tVHh+tlOJtlkuhU9fjjzZvtXOp
59bHICk24upKQxAYDbOHFAxZJQXwyy+lWG3gTdlgulpUO3I3nrLOVqdXnga2qVSnIPgopz9aDSDD
lrbRCoTi0vS8MW8OgFwK5RQamFawKSnNXVVNRymId4yG9T8zNXF8b9j7inrKLGR6vGSjnLi+duS+
6AzCQcNc4uUP6ONIlMsuNkGX54d28O/GJLjjtbpvaI2q3r2sB/fRPGYVmflLHn+97cJrZ4RLhtyH
mimP5MVNUyZqjCLiaLpyh1xwksixE4riVpI1f7/FRU3PxmIUEhfmSbn4vkwIJHlaAjeemQ6G6luU
J4cesowInqfw0Le/by9qLYumAgyZIrkVMwLLkSct0mNh8ETgzWBgh4+xuctzJARP4N5PsKvuGr3a
TeYnoRtei9KukEPrrK0K+FpkBdcB9IdHGXyci6s11pCD9UeKnEKv73urO/lk8q2/L3T97G/NTq+F
VrCUPMCwOGOpL53IaEs9rns66slQ9Aczo6OT1Ip2TuVCP8hm+jd3E+89IB6U26lALkLrOAq+gPwv
bwELrIOoFYpNVRThuUh+f1+EeACQnwog+NflNppdgh5sx8rGrjk1tQEWvM8lu/QfglA/3fabFZA8
7vnG2OIsag3ApppU0x2kUIvsfkz0U6HlZmwDHMl3kzh1MK2o9U7xw3wvDelek6PcVhp0ar1ctLMJ
+GqvQLHQe4b0bNZFuR+SUrkjzc9OwhhFKPrVG1nw2hGet4YmlAh72PIVEdDyEqtUB02Rj6+iIp/Z
rY0AvW6CjMcC1UVGuigHxUGZjTzSdDdM9F+FVH4fxXGL1WPtvMx9ZGDWM1OmubiBZD+uh6bR2Hut
dwAaHEEB3A+m5/hSdWzk4N3tf0iGaQyQzdOCgCjr8sRAhZWGOSQw7pT20qOmJLQ7Rqs/qnIw/pMM
Q+fe9q21E8o7DKQ81Qvmtedc4s09Y7VjrXcWWWOg6LY2Toewzu06f6yt7HDb0trH4rxggoWRay0C
TypA9QT6lfy0M8IDOJvO0fVyi/d8dT1k28oMFkeHZHFxFLU25nox5z5Zf4zl/Nx0sjMVvMMSayMF
Wl3QG1OLBZlaGEqDTiMHgtFuF0JkY5upvkWRspbMkSXCoayBlqN9ePmB5Llh7QcheBAPZiFBb2o7
MKbuYFre1ltly9QibwRH09GXmjP7XD/2qW7abYicTDJMGwnq2tucuX2GIekCMJ5oLQ6VVzRDrKsR
r6LsOep+CwZY5eSYDIfQiG3EWvdW+Oy/H8LD0aICSseSvBUw2eVOjpJVRlaEUa3I79J2njPKn9VA
vdf0+uUvfJ1rfqbXneVwFtlbUHr92CVga0Q1eVICujdivnEprMUlnq0IhIBVY9hzcXCT3ozLyRwM
N1brO03/FSpf5LY8WEyDROk/t5ezdqje2lr4YJP4emWl2OrK5txb1SHy/M9FID6gf/cXpmZmLQsR
RFokSyAIw7pSIaVECblNH8LwTvYZTRtKRwAR8u5FUQqfR0pI/+b879IdfNQ8Ibwnwy6KKXN4QXyV
mEw1G+jCTavcemSufC6yLipRlKRmGaiF8wGrVUalCix3qMNjNlnc2nDAOqOQO0Pc/koVL9lwkJXw
hKLzTEY102mry4srA0NUtkNuuZqe/CrDNHTSQbCc25u4EjIYaeRuRKZnFnRebGIqcTmaYWu5Egh2
W4xk36718FOhasfbhtb2j0LNzP8y982Wt4dnBeUUKJU16yrX2Z1VCQcdY0mOyLDy5bat1UVZFLwx
BhBlCRgnsyxGqxot129fgNVk0mPcbmQuKydqfgf8n4nFNRVHQchof8e+WapD+feAVjFkEtku7Lco
8tZ2jpx+TsOp2121G+UhTMu+ZDWd8U8XKXf5a5VU9lT8oM3wF0eKtxqNJoniOGOFl0eqR90bElbR
co3woarv5fJh+KKL/97+OqvrQYmDPMICR7Hkl+m0XjN9ebKAMyCjqSd7UfoaT89M8XRlvXGGVsoP
8Kz9Z2vh3jxohNpkYMLt++91+FlSX1Nr19fIjfgfZDWGjGnDL9ZcD8owEkAAd9dkU3knSqPmaZar
q27df+ry577cmo1f8z3SMDx7FjPh+Xv5lSYdat0UHjm3k3sHviEtR1lU/S3LP25/qLW1MFoN5JMo
C73swhuyMKkbqZYs1wuaeAf0qoBGU0wfMzk73ra0uiJG1EkrIWjBKS5X5DeUhifVw++Uz6Iq2Xn4
klpktBsfZ2WGGlQ4HRFqXjIQsj8TdG+S5fR/SPuyHklxYOtfhMS+vAK51k5WVS8vqKurG2wMGLMY
+PX3UA93Mkm+RH0/jTQzUkoV2A6HYzlxIm8wjVdVY3AUW3SLpdcHV2vqQJggrmuqtLjXGP0GQj2x
QbZhDKQjlWNROsWuzTXliQ5aF5pjOu7y1FA3RpcBZmCAjEfHjE+/sTR7c3tflvysr/LnNOdr4nPU
LzdGVfCHNSuOX1JL//RizfEnzkiBWA+FU59kGpytGDwbmS/MtUhmetFmyZUL2bNIpjKdoW/Q0vGC
rpiHWCTPhXJfxCfWdTsLCf3B+3F7sUvqBpDDBHJC4uhK3dyRZUMG+NgLkb/A6OQrzYfL16LBJU0D
V+EEZoYbCZN6uaGOZK5BGhq/5IPDJoL/bKdlxo8Gs3p95N75ikFdsHXoD5mYK8EuDOau6fczhdMk
CB2aFFfVsiKd/K1azEElkZ2Cb4iu6MqCqcOrOhU1LRR3ALi7FOXxEcgzzpQXNL2HZkl3aT4EWnc/
dGgaoYGZYTZnufZgLJwZXFcsEUU6MOzPa3SVUEDeP5jKC5X6rgO4OC70rZetLO3aEwJ+FZlENINj
M6+IobgZax6K0/GLXcggNsswXWsZvl7HpYSZridaZfU9h1roXo0JN6ZveJ2vm/+cc5qkoJoEJnak
1MzZEcXqBEuRRYwBcujm/g4i0FBpHvLu+V8v0oWYee61lWoeG6SEjheKuCOeOR61uNiXBdqbb0u6
Vm+kllF3QRwIaDn4/S51Lic1HrtO9ybwfB67gapuHYAEaE39zFh5yhcS2vBI0LUN9nGkisw5GkoY
fZNrnEMLmm3ePqlDF1jm/SDzQGFbO3tm+msilS3zypVE2MKzMUmemCy/qC7mHRBwJXnNLZxbWX9o
9E0YfuGMPs+33N7pRjSm27oCkIO4T/FzIbaqslEcNF0/qWn23YzdV5Gv9RFcX3Z8ETYDeBVUJdF1
fbnxadxZBkHuEHD7n0XX+8QOuvKIJ6J/09s0SFbOeeECooozsVBPVBq47ZfikLQQDby5+CVhMCWi
AwkvWDvWZqcuXMLJJUQQgo4jMP7M/A2pqMkoZY1txkTkONvA/cBg5PfbKruwcwAIwyLDj7AmhMTl
UkqHZFJRYCbHqt96dcC69xT4Kbw3fAiH4XfufN4WuPCGY+gS8maAUU0sVXOnWjOk2RSNUF6csu7F
plK0aRosQMwYaz02/YfdCar7QOLmrwoS3m1QAViFEU114/175XJSYEApppQ+phrNFm/VXYWp05by
ouUWqnFV9avHPPVgZcHTX7l0HCBlMtXIagMkPe8oROak94bSwIJd5ut6fjCdIkTDqm8MbuA1W1Zs
6ubBNbIngEm3rQKMu1x5MZZUCeRnANcCGw/GxJkqcTFkVuw5yovCv9fuszEUoEfc3V7ntSuB8BId
IjZKI6Bxvio7y1aTo5YnEU3AH26HGX/wRhq02Y/bchaM7IWc2atBxqpOLDuDHDoif3icOBUs2y8w
KK9bW9PSvp2taR5aOJhZWzc2S6KUAu8yVMdqakbga6Z8SUOciQUbuUOk1+agiqpHswOmdSfRWP5g
xoaZIdXcPabaPVvmIeUspOLZYpXfv4B04dD21RpwZOnswDwKZxM5D1TwZ/ohFUsv49FMoil8Vwww
qxmPDkt3q10xi7cf47kAxAJcGrJmoU0xWsIUapNGhW1jHO6fSqGbYhIYY3ysel9qGIdEIs5oveJ6
Lhm6c8EzT9fLC9dJiUij5nkgx5r86cVdwzF9LvkFeoJYJSsF56UtnVpkMNYGka8+j63KJofBcuo0
8lrNr4eXMYt9jHkd1lCU12EJ6rxncmZv0VQgcNoRG5oJvs1cC+/uN4l6x2Ai+fzgYk7R7eu3AHkH
kwmGzhuT+QZNzuz+VZhO0teFTCM921vDN17fpfZv6Za+cO4BJoDPUyYPej01cGnjz7441QqIubod
qVYMztLl/N8Pwf/M4n6HpCrQqnoaie6OJT9r/T3tVw5xWQQmZiFGhuWcz11hHu3HVDfSiEMvm1gP
1Kz0m+7fU7fYUhCZYbIe4KjoPLt8hKtcQ5G3dtKIkCzkwx8N7HBmrSECW+M8X9LKc0mzi46RUCKT
jZvCSXPhTJh3mfaMFnC9XqNcXVLLc0EzV7hvdYN6NqiFmjTUyp89r961fE+jxml+Ze7rbZ2cdPz8
hXVwQFNXAKigEXYhw3W5fxRtdvCf0vhFZvoxZ80WqdXNbRFz8zEXMd+4nJc1BzLxZcS0dBBP3xfG
+K4q5RG9nQHGhDwbVbxpqrUpNWsrm23jQJzEHjKIRerrr5dmgafW77dXNtfxqRACsBhSPEDooLFq
do0YyWO9a/BuGy1Q9AmQEyVYm7WVOvD1/l1Kmdl9FLIIJtFDitqDpxsT4ArDC3LtxFh2SBFGNN4D
krmn/7+lzWy+4EnKW4ckkZfk29HxQPSq7Yn4dlvK/E59beDEuwhECLZv3lM8ZObIewtLM4vaNwSY
a2sZyPbI6FqFdvGowEMOZjYka1A4uNRzaRVtX/MiiSwQzxUe+mSrcNXmXT3RWA/iceQxpiwnGBVm
UiqFq67ZG0kkewegtETxawc9Fuy53hZZ+tXakWk2C9Ea93J7J6+1HZJxBvAMEFoCwHq5PpBimnXR
etjJVM/xgICAv6ems70tZWEX4fLjZdah8+CimN0puzATENfGeJn14oCeNL/RkkNmr5AkLWjFhZTJ
QJ6luhIl1bMUZZ5Ic12MRH3j9jFt+FapVjqWrmjOpuNCjgvOI+I4xHCz5fQGp4aZw9Ia8a+szbcu
uA+s4oX3fyvxmNc/W1XzB+sge4Aau12d/2v/55d8ZFgAt8CmXsUWgKIBrZIUJEJqNkwtEhb923AC
vm3N81g6twk/94VsQwFo8qLPdlRPcrf2UniHNB53Rec8qJ2yd8yVbNHSuQFj7yKqR7ERpZ9LKT0K
/C5LexJpFkEDqwOC2KdaBUiJr6RRFgWBaQG8UhMYZw6EwPAN4bTuQCLL3dXMPvTqJlV54PRxcFvf
l24VxlUiJQVWBxQv5itKqiQrOpVEsZH+jJM88zUVVHi3hVylo5DvmpjVoYrYPQvgm8t9Qy9WoRQF
z6K8fcuHF3BfhaPWHJi5dbNy64okGEElCDdxDVJ7hUKcJMOzRwJbRUkQGd9LyXo7qG5iGDSaRnJb
4AAb3Z1qo5HoqVfGfeWQncODltyZTr1VmyoU7Lug5tr6r48TkOspgkIpZdKc2VtTmJIr1ElYlOTA
BB688pDFUd+296TL9iBVzFCTJ49OxnduuvOK/slL9yXYSmEUVs77+p5MU1aMKSjAOVwnBk2CNt9u
yKOB/Tb4p9dtKrlidCabculwwV+AjQazMZ4jZBQutzxNmVXqosyj2LJ8pbrjvob5aNYDRd7otl4t
LQaEWqi/wkNGNWz6/ezSDzRu8lZWeSTb/iDjvV2C38pcYyFbOLxpJQj1UXKDGZs9PGJsBGhvtTxK
MQzYRLpNZx9qXD3nw+ft5Sw8rqBxhZZO8RNc/TnAwCFcTYZYzyPwmQcEM0va702BjszsWLZ1oA00
sE04SPFa1fyKsw+35ELwtAVnGzkmtjsoFIJtHqWy8rvyjZhH3ps7lvMg65SQ4z9ZANZcA6a7Hf7C
LbPrXeNFt7dgHhl8fQj6KCcWnYkWeHZR0L0OrNJo51HVtX5CEz+Rr6U82Li8pgOmtLXp9ovyvnxb
QPWAwpl5nk7KXAehG66DNryZvDGFz3ghgrzq7YM0NIr+s4JtaWl2+9srXbolyHN6E1kBHuk5aoqV
ndKj5RZEJmZ7tBm8XCd01ZC45rde6VeELZlBkAZ4eEqmwBx5uMsDrpglKoEJMrgpOZ571A6fTMpJ
2PI4pIrkQd6QZmvlJqYfeamyK12H3ceVFAetzNM9JtZnodsXbKXIvLT9qBVM1LN4VEGIcvlZEsD7
Yqh4EQmvuDdj6y232cFg8WHg8WNVPAmqrNXHFnUdxEzITQCYjk6l2VZYWp32LbGLyNEe+++p3HUG
rG9f7VCHqJJdV6V+2T3bzlHXan+qdGbv7MjXSEWmlc2NJDpKUCMA+BUF65mil6C9dpO4KCORALc9
GpW70To6/B+sPWaAYKwhuvNwqWam2LAwFHpUISXFE0v0T0w5MVeO8GsY42wlQDxPQzAn5BVqLJdn
WMtGl0C3FdGoej4yk6byHcMy5G9z5w4YCMBDM97rqepjUquwj4z9AtWBvIvBUpX/HcrvxSO6BMd+
I5udRERh6dtW9f+19Aqzgg3AiAjAqdDfMdezRmlp0Wvo3bDpsBua+pOboPVJxb/mar7kfLFw4f/A
+zDzpjBaeJRFiuSWir5v93GUj4p2zMiv26bjql9mLmZ2bcbcarXC7ApE5SaG4HI3JFQNgBrbtNZR
/eDknaNgw60gi0NltZ628OoCxwpvHgPqAdaddwMQ28sGgDtwaWMFjnzmN1UW0nTNo/+ySTPFQroL
QSY84K+2lUvFUgsvVpQUFzUZ9zVPfSV56pA/rD1wT2cbSR8E39FRIkIrA8+NCrKtk19gM8BU59wn
7pG+EfKU9NumDzTe+szrd4V7j1l+R0WuuOsLtxmeP+rtaCKGezWnciaNdDJwgRQRK9GabrkA5rc8
68Pb577giCCwQRIQnKhwIucVKe71Y9/ZZhFV8leCMeEExGvlCErGv7flTDd2vvET5zpS/RgRfJX0
UTF/yc0aVkaVc/IA9iH1XwxJCgZU+70PyV5kbK84cguPIV77/yTOnmHaN4ymSJ9GLmghqiKsaBHy
7K9e5WGnrA3oWrw+sIWAnQERBqzJ9CqdeTtaauTGaMoyGoaAlhJH9V46z15dY3pREyTEfs/ag+hM
xOTmS0VWYv+lYGh671UAIpEhB0z7UvzIAM9AmgGeVsl9EJ77KkkfYrfbVo7yLPnwsygxr6btXvO+
9uOxHlcehSVlxa1C1yx4DuCAzOSnA4m7dGA8KtRY2dZNVXwbakVdCZUXpEzEUiAxRbAx5V8vV+nZ
KaOsynjUV7Wzke7YH3IqtBXHZkFVEfXDtQFO1YULN3vgasWuPKczedSa31nySAplF6vaXiMaBjg6
gSNRmetWkClLK0Oj3tSnMA1vmdfDRFXaotXKKsqzxgWXbmkEXWeu0RQtXAkIAFIbfdRIRs3TeWxM
i0RR6ipC++yryjYk6fZOIgNi/8mrFfO1YNHPZc3RItykblUi+o2sASWM0bxL6+FoeXJF868PC0qP
FCgq3mAqQTLgUiUsjI0jdVWISDW3bdsbe1OvzK3o6ZFS/qgT8bNpVH3ruOla/8C1nwnJLsiy4AgB
0zgni2e4CANI+EU05MeSIoDxHpHpUGgWGl6kxmsNrdf7OYlDEXPq+oD9nC1UdDpgCo4totwO6+5O
KR9Rll4xmQubiS8G0gHRPAbHzgEgArI1jxVNpMnqDmiJJ7f+mZE7QpFPsd2fJdkYq+7NteZ7X+OK
sCLEi2hnuTxAKaReOTVtsGXc2g6STmOMgea5/fws7J4GKC1eOCSKkEiY2afOFgXTmN1GwvmtgBTf
KkEw/v22jKXdAyYYpO0TjRoYCy5X4smsIg632ogaWqgSzH1A9vrY1Sw4YgzV34xjhphZ724LXcjG
ThnzadTGhHBBr96l1FIWdp1lTRNZufFUNh6gLcbB6xIfFZUqte5HQvwso9/bLA3tmIQdfaSsXjHM
C1mG6Sum+bITqvcqa5LjAaJxWzYRCE5Du9/gofRbtqmHH6bxqCmqX5ZdUAF2ubL6hXO9kDtbPUbq
VVJiJk3U/pVu6Jp+pkQcLd1jaD2m785mSDc96iKG7xWBsxamLLy6l6ue6W6ejBYeXUhXifpLdJ9S
7pLE9Hut3sCKD/UetA7okA5NPLq3F35tyeHCogcaGUA0j6BP7/LUzSFD50jSNZGedgfMOMLckR2z
fuW6ez+YZO10F0zdhbRJ88+cG9AAZRlCEOjY1LO/4/FTY74XEt10YLMFxdtQKT7/+GHIp6JOkHG4
z73fqO0JuelXPmVl3XP+oB5oEod2AjtefFrWQZeHjKPQ1vpjXW9ub/FCrDDtMVK9MEtTZ87sdMGl
6oACJ28ibjP90zWkekQ2xxv8sVTF33ZspQjIEDfjJkOHYeu7MVW1QyZEUW7NTrabMaY5f64alGCS
3DI/6oJy5pOeOacyL3SO7sBMWpvR1smLSYVeh2CazJSdpjKe79LSatVDX9vUuHOVIn0ihizWiB8X
zQcSJcjUgRAZTaWzC0SA6sTkxrGJmu+YW2b6yYu+ybO7vv89qntatb5zEFWYaSv+4vRnL8OBKbkK
kMrUvAhg5/QqnGsUlzRr0wH3lrQs4HYc+61e5PveibtvTh4n0e3DXDRQ5wJnz6eZFaXw0Goe0b7y
c1LtdYCeHP2QOWXYICWX9++5OQbKGgB94XlDeh5ZKPwb6cf5RcUlYS7X9CYiuW4EWZJJ3+rGtVk8
i5YI8EYYYFAigpBnliQodDkmrcxa+I/HNGkfRI1BYeJPmqGNaNPcuUZzJ2T72mRrbXkLqS+4/WeS
ZyfpxImjJiAKj2zru9pFFTt2YiM3ZXUv0ZlX3wG1UL/Zfnun1w+i+pUQtrt9tEtPwPkHzE5WsRrR
qA4+oMrvGvIj1v/oa/Nnlg4RWSio69Rw5n0hlM60lae17imiaiNldNVTSeE9AMUZv91eyKIURPRI
U6ONAMyJl3cCfcoJ5vmKNrKsUj0wXVQHCx1GKwijr3ri/OqBPwMtvOBkQX5h5qakRte0nOhtJAna
byzSZ+C86tufprTTcOS0vedCGZ/QveAEqaEVd4YdIy+iuZh+RhyMHh2TJkSMrz6iz4qiYpm7B9YX
GHmajnJbK+jJMfW4eq8yjz2W6tjuZULW8NfX9xmgzwm7iFw3KsFXzfADQgGzJm4X5QpPP42KpUEh
hfZcykS7H2uMwQUREUOfHihI0RXNx+aogRLr9+0ju9I9fAXCDqQpAWTGGJKZ8reG09UDZTIyM+NA
0Pgq0uTQNGst7FeaMYmBXiBnhYEyKLJdaoaSDsCV6K3EHbPY98Rt7D7gpQTu9f+wHHB/oKo6TSRx
ZikTnbpWkeBBj2yviAPPZspmZOBGFAjlt7dFXT0AX0v6T5R+uSRDKbJEDkJGFahXQ2bkf4sOVC0m
G8DzTsrwtrTFc3JQFJkam2xkbC+lFVkl+riqZYQEuV/p8ZHlXeiQcaVKuXxO/ytmHgFUAHlQA2QG
Uepar2hzi49656UrEe/iWtCpByuPThzMF79ci5ON3FIsrMVFN5GDdDitW99u1oY+rYmZvShEbSUn
aQddoGJXaP3GrsRRutrm9sks6sHZauY3yDMzt0NTTtTof5ruKL0h6Oip0vsVOVcuLEwE7hDSc0Bz
TMwWl7vGvUwnWdzLSKVV+qN0YvA/pSLufKli/qEJ3GUYE30IwZi/FlUv7CQ4DFCLQs8o4CrzCJdx
MI06OeujVqkDlyEwssUGM3JXQoKlFYJuCpZCnRqI5ytMNQIl0MoeyZ0NNyO9HnzCei0QKZbWukBf
5v+K4gaiGhBVgFamZhE4kbNr5QrMMae27CMp5dZzxtpv0EPo8zjvQyt2V16uBVU5l2bMrKDOa9DI
6GMPwIOR+5VoS99R6R+SlkBz982wv62Zi8c2dfgCdoCGJ3V2zwrROpXUjT7K2DdQ4W60DAOuvGHl
Ni8u6kzK7JqZrS7B46H3kc2+mbUMa+UhM3/F8b8SP38d1Zmc2T1rGl0URqr2UcHyval2O5SuVhCX
SxuGzke06iDvbmpzviLepr0sSqWP+noI0ioLWoEsZvz+78dyLmX6ijNfzGup69SNAzUHB7PRfGr1
WzxGt2VcRZnQa7ALfsFqkFSfJ/MLhQMBK9IhQnCnntIGFMtwyei+4lq+UQTRH+14kCsp4KX7ixZO
pGVRAkN38+yEKq9pW/T09KirmrYMUajKcWfTahi2IzHFb8sh5rdpAvxWpkpcH24vecmhmrAKkAzm
YTigs32tlHFUcgWnJ5E3dce9YtxbDHmb7tB1oy91GrXW3pPBbbFLO41yCUzHV659brRsC33nVNIh
MtvIVDDyFx2Z7U9pH2X6elvS0kVDOh+hJnK1QEvNLhrJUDVJvbSPHA++ohuLbVxmtu+UuRoYsblW
HV46TQeNLVAjUCygkHeppk6eDbJQjCEaEqOOvFr2xLeosLutlw4jRmwJ1+j9IRnAQxzbZbJWkFna
WLw4MFugk5ggf5fyTTZmWtHpYzRycS8rErq5t0cD5x+m9D9gttfsy5U8BPKmBQ5YExAIDFaetv/s
WnaqiZYLAGyiFFPsBkyYAxdSILoPJf1dFCu16qujnGQh1QjoKSoZSH9dytKMEVgmxUXISeS2AIwi
7TE+oksOur6inte3AqLQ7IoMm4YCKaK/S1FlJjunNkQX2Xa7seUD1HVnxv22jT+Zw/2kRRInJa+t
vUZGOz2dF1GaiTT8lDMAjgX55Dldi5Pjcc2kC4+VJ0FPPtz0iPaTgOEN/9HF1q79Z0cMXUN4H9Ap
BXAHECwzhWGgdhrLgqiR0O45OJfjlL/oPd2WrFvJ4S0cHyQZQJNPcxXQ13q5py6aokRWUhUN+d/A
yFUNO5roPl91iBa2EExw6PrHZD5AYuadpolG+h6zS1U0KjmPXG82dk6RiPMrR/gNGPt4Tz/K/F+d
FOziudCZwmgJAMlorVOjpAaUPT2oySfu/2B8/KM1m8QAYAfnBIUGtAZf7iEtmrQFJY0apZ+q2vo6
fbf1KhiMlVfhyorBgAHkg1lPGBs5OdCXYjg4aqWW1VrE0/SHPph+U4a5qT2aaXef6UGbrhJuTCHm
pd6DfmSKP5HSmfyI2d1OOi1Rjd40I9zG7dgMgVFaO5d5QaEznyo6mAP7QG35qVKRpSS/b2/rdTYL
5M/TlELs6kToNyfoxqxFpbTs0Y2aut016WMBvtxCAB2Sb0r15JG/vP9Bx5diVxl7SrKNbf9Unt1/
nZ+BOg7qii7sG7qA8C2zbfeGAkM5mB1HTBGgHrYL5U4iD4G90NZSW9d2e2qixX6jjRYejz4TRdxh
qovp6SlXQbpw7ylPqL0NCQ/i7G1lb6cX9vJosavQJCgsHuCrIFyiQyF3hpacjJpZxySpvktJtMds
AGWFVSj5N4/pWjioBgtqpo6HSrOfakxDOmZFgySUssZAOi3t4nsAikU2AHgNxISAS86eLIsbKNdp
+J7Ofaq7V1nIDYbWb1dWPd3EuRQUJQALRPJm2mn8fvYwcl2LEUR05NSDbbQdX538hEHZ4PzaZPrf
kouNrnc+pjneFjuZmSupmOX01XWC12tmH0xLyUqlbcgJ/CB+bHySdG3Y65qE2Xuh6olT6gy7l1XJ
xhrMoLGK8PYirnTzC7WMRx4eIurR84CPYIinnelYBIXlnvBWYeqAzrNq3AiM+T9zPVnJ31y9TDOB
s/wXYyngaQnWhBnRfu4lR6p/CPu7zbsVQUuqh3cdEDTk2abn/VIpaiJYpls9ORHNpGFnx4rP4GEE
0lX/Ga75tab/RM3OCWhkXclLiBrYaVBcDAOIfXin/u2juq4jTWLgagIDO5msr9/P1JzFhtBBVkRO
phOMLCBuyLdaG4j4o1IeKoxpyg5J5/eWD1d0RfTVkzETPWnqmWg7T7J+1GPcY/VPUmo7O21e6tx4
IKj8Mn4wfkn0sINx4jFz1sqwCwoDNjY0VE04IZTPZpubCIvYWofLrTpov6iGyDN7z2eF9oLexjXw
4oLSAJgBWCwoXxBQzH1RwACVTBKcpDBYEiC6iBSLFbvONVZ2dOHeIbk+IRmQypzoZS43tJAuw4dg
Q7Unqz1V5gbjcIjY5OOKnMUFATCALgiUrWCCL+Uwy0mNgijkBA9ur3hvoNqnrraSYLnyAuHMgoQd
PhlQM5jLPltMm7QibQWjJ0wiH+k9wbxwRYuoBjh65ve8CY213o5J32a2FxInjg/k64FqnS3LZF2l
5oLTE3iZig3j3bghZVWsWPjrkt/Xwv4TM4swO0vQltGcnpIYcEPztVL9Hs3cBkiWjX6TxX8SuRUI
Pa21XpzlHf1P8OxFK8SgNBRNgCeaehsew3VPXHSRhY5yyj20/bnwC9fGsK/InFdAampVoPzDYrv2
6H3j7AXgb4Ke9WqjWzvlc8WiTNf2xgnOCZyYzQy1H6Az2m8M2zt0QKArb1UynGhz3/UJDLYTuF0a
ePSxrbvDivQFjwGuL8wKGgJRVJqzHYmcY3Q5LegJbHim7evOjpUHomP290ZgZvF4J1eM9+Lmngmc
aRJPGyvPFAgU8cMEOrROEq6+hqAapAvlK6VkxSlavPig4wE9LZLHaEu6vPiVkdAhKWt6iis937aj
/ZHqQgOYArX525u5ZKCBaPtfSbOlKVpXMsWE3kj+2MutVvxlP0W5spwvDpErfZmyxBMXMxiLZ8+5
U+tWYfCGntz+KWZ/avvOaIK6QsdP4g/qXa2Hovptv7a/aBuY9Xtipn78m/HBr6sXy/tmulvK12YX
Lr3IUKP/Pmr2NhVog6krGIlTgyqt5hyHbXww7tv6zbKPCf1dif3wKjKMn+jV4PamLxrAM8nT72cP
soXsrGWXJQyEJdAKPAgS1ibKiLelrO76pGVnYpCbAdO7M4mp060wJew76wDJ/0is7rlpCGwSmqAC
zo/935RqB+nue21Lsz2GgfISkP4RJuTFMA4tS8Pb37asdv/t/fT72aflOUhHMUABtpkqcWhVGQis
UZcMFc88KeMa2dLX1PIr/QO3zZQvAiP4HE2jpK3SJA3qZna+Ub3HeGC7snstDeEP+rby3tiBijeM
Trrjn259N7RbphzA9qH9uL3qxWt99hmzA2HGAOixq6N8Fyfjdqjd3jerWASNI9em53zRPd9a8syE
0G7kBrOx5K5Lf2BGXlHvh3TPqic4nTUrX8y2CkabHwXfZ95vnf7AzBuiRUg2DQYIgFrTT+M9H7ZF
FTKLAG3xkOSglBbOnSF95g6bHPPhb2/PssKe7c/MGKHHpW9VE2avsPflGFjbtsAI1wdmD7ifT7n9
aNOw4bWvWyEmJvh9iWFXXbIxnfusflHifav8QrOiGd3+rKXbCgTPVJ2E9QIm5FJXbS482uCfk8D4
DVMlfr+28Cv+PoCzYRb/EzGzjywXqEw6EFEYiU/LPCB5cgBYyPBCru6bdERG59UYt3YTjG7nx/nr
kEwNvmYe1HjnncbPkxVdXbqh5580s46mSdGz11b0lOvDng36IQf38QgybNVJV5Dw10nk2fJnLijA
NpbCG8gyXWVXjz9MBTtASVgq49ZofmfM9Xn3E3m8lXdp8Qk4X+TMEEtDH82qgcKlyV1ZnIyS+gZ5
cirMM3kqyRYZ+vgoecide7LGATDdv/n9PBc9swVcVoZDR4jmqvINp67Q5D7nmLv43dVXqQCmw7oS
Bh4PcPQCtA7oz6UKp+iuLcp0MrflnT0GufqgqWjFy8FG5Sv9fSdJkIgngNjVlSt93QM7He2Z5NmV
VmzUImoUwU96l/sDx9TMvdAD8YrZmcOxTIiPQAPAqap8cZT3Ol874CVX8T/xKNxdLnwcnUZUnaSn
GmzIDBwwYefwO76JdeFn7V4Zvw/22synJW/xXObsMmu904/ZgM1OnX1v/K3gg3tB72dNvCPOp/N6
2zotvSnn0mb3tOhr5uh1P7mKbrlLEJWGXm/iBcM0nhWHYjqr/7cWXZHiZYpnCQ7P+0SKR4E5XbSV
QWL8jDsepMkIl27FSVjeSODlEcvD9M7r5V2v6AqaoGEVD1Z1AHauMwMud3kTuidDrKUq9EU7j1Ab
uVe0B4MY8lJXkrQjCms1WCEVGdVj8tYVvuW+tWjCzncV35rZvsmiTN67L+U3sEZ4ypEwEGiAIaDT
6S53iF/rz6T6Id2I5sPu9jmvfd1MqwCabnMRu/SETnHPNyQZ/dFCxHNbylfB4uqMzzZhrk6sbavY
wybk6o7Rbdc+ps2ubT7GbAtSBOFuMbVcye4btTuoyhhSzIVyqzXw83WVYbIaZ18xexB67rHRonCU
JGYA74w7TfNVDCEOeP1NfBrPPLSzR6a9uvxYKwVqLmsMBavbMJ3GmX+qkwK1HoIPoOwpNXxt3DrV
U9seYc98s/el9ceMt4aysQu/HFLfwIyItcHni/kL8C6hHxQ6CWKG6XqcfQPTMW1FTXRy8u4yioyh
PmxM8pk790Xzk4oWHZRaKNyN1f0fXn4DgCywrwKUjfLWpVzeDGleFTUSohZF3/aTmr+B3zMAqdHK
47BkT84FzVQ67irLaWoIyixMLgXyepT3GXuS9KMqtlb3zyBRKNW5uJlqEzY2wDJVyJb30udEBpb7
fvv2LC4IRBoYCoWgHanIy53LNWIqlhzIqdGqAAwLYZwxP6+HMHYsGpTgMwkNKlbeOBt/dH5jTTQo
Qy6IFdAHfSlUI3khbYlkJGVxYHd3GE/dJC+293p7bUv+CuYJAsg71YJAdnYpxqtdQ8lbSk+OFpqi
8dP20BWDX7h3irmiF4v+4Lms2ZJQBDO7wUBSws5aFY6Y0odEJ+WbIOJeB0vTC9hzBz+vKu/e0Fjz
bGYWPdxe7pK5BcIA1ThANfDUzQxAqzZ9oVaInRO3co85F5aPEFkJ/12KA68M54YipjvHFJSDBshj
DScwSVR7Z5cYYViobA34uBj+nouZmVOn7koYNPjXznDqkqOs3nG5jPFv9acAcMN80drMJ5+jtaUf
sRpKbx/zjXxyP24v9kv955o6ceSp07RG8NrOPqMZe+kIb4rC+6cCk5fiRjm2ZX7IwQmuHjvVDnhG
0RLxQ+e/SceCQdtmGA+gILd+6OqPwUJv3t7SDnUJNvU2TOJfCqeHTKN7k+RBkisHCqw+6VZe3uvW
dRiO8++e6cLY2l1cU7hYLN0YjhL0nb6xFHSYPseI4C03qNwHzIZpPnt11X+ejNL1nsGBBroGRNHz
PbNtVohmgA8k803SfJTqwzhae+V/OLuy3caRJftFBLgvr0lSuyVLtLy9ELbL5r7v/Po56Tu3W0px
RNSggO4CClAwMyMjYzlxAsQ8Lhmf/WgdtODVyhfajCmbcivRjAMQkSGDv4bllK1Hw6h4uDVO5csV
yWMDPVaSXywHTlJnDNjUVftXFGi5ry2LGndIS3Vj6PRA+Nlg3xpXuSA83Vc+anpv9/G/6wGO71pI
i4HImlHziENyYYUWoHIwVS8ivuc6rvfhdrqtefqcM0V/9J5Q5sVpgXcX+QSHp4PP0HMVUwGxgybB
OW8Cy5MwJgLoBXXcofuRD4cZ2zJ1grqMlnn4USgAst5zrALe1nVwGOW+b2wxU9IFF/mcFYVqOmMs
p94GeCggE5IAWMI03evN5YC3zozaoGF0AjLeZhO0Fhgrbb5VbS893j9JeepKgHkABSQQzIBghzlK
vok4VwzV2OHzEtzcmK6uq2BxDhXZLIN2LB443QAMlJQNGK1ri1OQxjAj/PehAwFEQ2SulQHbyjC0
wMrRWiitpNCNhHUGNuphU9LhgJw8IuxPQj5pHqQ4zDiiNBgqaSljH2W21w8tZ8a67xYrV6/QQ8NX
qGOTFvPEHwf0/GC+JYoDHdi0s3irDAnv2XongkPFU/uqWJV8XpWmqLeJYnlj3Hx1taJ/p1Xl/wFd
HdqQZQwvNNWQAwDS8PLhzI09P5cTmFSPi11kdBPJvEIdQj9yJNevCErCgxl0FcipUqDU75/YnCjG
7svpgDpskkROUcfqMkKsaEeRFyz4RB9mRE09dfCFgPAH6AswKZY3rhijGBe5jp1S/yOo5Qac6bYr
g7ytj3iHy74rzJP2OWTW4nHXDOlDF9hy9JR2LqbXfvec4yp/jKD6c38DJvxCAIdoQw+IkDCxlvEL
U6OL6z73EkemzM5o9k75dKHGg23kC0yCIHn3dl/gxI6jMAafEPBPTCJiXfjMx0BzsQ0SpwaZsOnr
2ref+x+KkMzd/Mn9vpTEXEalc124pJA0bLpo1WRL5CPd4SxlmYWx0xn3kNoc4hbFdkEP9KzzL0q3
ClsrzM/3VzxhgmgpEP0j4FrDRAfGBJVaMYYFlyUO+pGJMVhCsUX5YuxNb47W4v9Y8r+iWO9UT3Mt
T4rE6cuHXrSj3oz53jYwz/ssvpanorDTI+bshWij5QcSB6dUJH6PkVSn+0ueSpdTtBht8UODHY77
2uzWsYxeRbXG3ruP5VrV93lj9haPQS8NKd/K1hS6r/rZ6zcpuvwkO2seC0x6X2rlYnxP57BIUyEz
vuaXLZjOoTQYTUjSsY3FAl/TbPo4N0f3reW2iY4E6pCvam6LupKvvMnqoW8wHqetSMwFG8WfYUab
SumiaQ604wCVU0JM5q7VY9RzgtQmDmbpfYwpGlH1kmitHSsgtLBEjKYQHJl7Qw9JJ2kz1mfCk8F9
0/Dg4skBkoKJkXi/LdNcHhMn1yPU9qptAna2+4c+5YziPUc7EU/DWRSHrw9diYcKE2J4HPq4UXMT
bK4V8rc7XzWV5/JsgBRfs0vFvC/11oABHoIXnsJdkEJmXTSxKrRQlofSiUHaIfERMfwFctYN9CwJ
iIssxH15ExEgOJKQrZYozQrQpswpKp2sJ4CP1o4erH0UORpQQ++6TiZan1tctEbf/aDMAGGoibj2
1iAT/Ew0kKa04eL1zlbgBCmyLKsdOVS2Qgg4u+H/KVtp0Yr5z/313SoKyKjARYVgGv418LTXotIh
UhslKGqnr+UTnvyF5M6BUOZEMHrC52qYCQ1EaOBFUzyFhN7L/UXcmtzrRdAvuMhP6WGX5upAJaCB
OK5yJGZXRQEyTQFlwplrPbca+uBdyHL7RA50Ja8dr+J34BSFwxIs7y/nVsdx+PCT0RqI/4Jo/VqE
X7lZ0SoxROSDS0ShsSrwdo9otVXizA6L7sfgyxkw/IxMFsCJmp+MJtikdhI3NCW1WA9ov02Txxp4
/6ZFvU9e3V/k1JmhkwhdPiBMRK2ZeSaFrlRBRgAdVyrZ5kZHMVpYaidpzWZuWNbUdboURdd+cWRd
lKPSO+LI9OorB3l8FS/O3Cy18pRiXEphTi2UQi2VUyihMg6qPWihQrDE1/u7Nr0UDcgBzLPAnWWe
NkEu/CoIsJSx56wkXwaCtCil8LNu/prLkvbeorftv5IYw2AYfthnYl07WWqkxBW9UwCCAdRin7ki
+9t2xN8+X8AL0YqIYW1s8kmpEWWEylA7Q+FZqQ8sgvA54gG5v3cTDxZtJ8ZZg7aBIjCoSl7qQaeM
uTBCjF8+eJi7J4ilzRnpOtcDovm2qHl735XMzJNelXy0e69/u/8Ft84wPoB2tQFWj2ZFNoUSeAna
sVK+duLoLTOwzHjn+XOAljkhjDFUG/DTJb6AVRrcwu/8bcx1jwk3N8NoAikAgj+8/eg4AQIVU0Ku
d9P1DK7RZBcKkny7iGWAOTZR2OQBxy5D0OYmJB6/xS5Dfi8BQs0O28RuMmTVsvCgRJkpBoNZBE/5
6M9Yll9v8/r5vP4y5iaiQFUETanBfsLltLjSck8l0Fw/7mgne23VCcDVWNpZ2yvtQv2jO7pbEUV2
mhmtvrVw+AyULuARg/ULmOvrDWpqOdXdvgUsNzJMX3zsRWEbJxswiCvqXPp2QrdpzgO+N2BFNDfO
6DbHccpQyXlDAStjQIZkXUYfmWEr717xAY+YAM/AJd/oG51Z5a3ZQ1UU3ZO/s7BBEMSsUs97tINp
AB/72ruibsvo8/6dYX4fFwbDCdC1DuQ2ugtuqJ2ExmvbaAy9fWQSfcaZpIpwoSj4bdgCpG1QXtLB
q8pGw0MuR5qX49rnO3G0H3rXqpOlctZr0gqL+8tggxLIwvAStNJRfxwttGwnJFqR60Rr9Wg/mMYi
2whbeV18K6vKzMzI9NC8SwR/U8zFAaxe/IqV0H0GukWsFK1a10qoxSImRCqAa4PvkPB2ah1OXznB
RVjMMQywQeB/RMEYqFB28DexXdG+K48NwITxPl0X+85uAd4mtdXZzSk9+AfxzXvoHmuwlIDwlEQ5
MdPeLGbLpTTSvD5S1Ak1UGtj3Cfty2Qi0YovgwE9KPE+KUxRWvbb5DURSeKS4s/YE2+OrYS1gnTR
gI7LmK6CBxm2nXkmkyz2dbUosn2QWC+G3ZLvlmjm4/78Yg8kIs8NCckcXS5bj6VCkVzANAmAA9Ba
yHYMKzkHDls3Kvbgpk/bZbk2XEu2smqF7qwECQeiz+0r43dAosyj/RPoB9h7wGaZW46IBKCCgs/3
aoSWs2MdHssApHEzTujEwjAIHo2t4M5Ecgq1vWttBS8kXwL5lu/LXRT9NJa4KHUr+gJrii6Ywvk8
cyep8l8rC9qVwKuEqA6Hh2zNtbhIid3M9bViH4GWQjMbOyPxF0a7gIV4DWJgEIMGIHobZ/wQ5l2g
eylgpguCSuR1sa+MyohBXMhoryv2yaBawiIxxQ7Lkyzr/uoYP+A/YnATEL2iSxLB8vXiglZzSwl9
7HtjeFbiVfDl+jM2bUoCTAsSPzgrHUnOawkql7hNUrflXsc862/9oLV/bfuBcsSxoMYLPnVdYQR4
sZJ3lSSU+7FeZvlSkmb8sQmtxgwUhNqUSImyB14voNK0UMqKuNkHmAtDMIIlzj7+7hQoOzGSgfS6
oswA/in6CRc+p9CLtZyMirGXMiJb/nP8ff+UGWW6+X3m3a/KjFdCXKZ981FEBESF7raXSTLzyDMP
5Y0U5iACOUkCj0rhj7zZPjbnFqONbeN7Fm/zG2deXElIAr5EAEMwXGQYcbbaZ/S+G+V8NOxba7Dz
Nx2DTXUiZmYho3GGRKrJmS1Zvp2d5qVccpv43eVJvQzAK0Dy7/47P+ab1Jwj9JUYTadfBa5uicdH
STJyXsz6S0Pvtarrxr1CMnJYbLftQrQHO7QqPObVw7itV+HBsN2dahnv1a5eKooZHOqjuerIptkO
ZCWRmSP5VU5mp66+ifFyFWAgAh5kgvvX14eALB6O24y8HwJyMAgaL0lAHnoLHjbxzcL07HVkR/Qv
xF98fhakIpi6QDz78fSye8peTZ209ptLzj4ZiEjKZbbIl76NoS8ksERyXMF7sDTLsclpudttfo5b
n/z8+bmvyjfpbOwymD1QJTAQHaEpgVmRW+t85IK9ZS+QzPxMiIE/oRWYMXk5f/iEJ/s5QLXEWAB6
sJcideYFSAK5HTsDImXpTTWjVWxxJiDM5tMr3cP3ANtULZJXaZms9+aPvpfWPumIaqOP3+IXGE6t
ZphJS8TFW1fPPBM3mUc08VPYh4hoEflO0Fdfm45iBJSmGSOYjsJqnt0fzKzKrMryxWWhkzkQ8M1G
QNhvNpe20tN++mthaueFILQL3L0mWpFhVZ6Z+Fs9n7GGk2tCTgvJYmQddeSOr8WUMPVdrEEMYpTi
OK7qkniJGUK/gLLwnBmFou7C1RUBNI76ZHCUgGjHXl5Lq8NYBnUp2kndc/koPMnCAjFq8z2i1WdY
bNST0tpCuBznctQ3oEFA84GWo4RvaP/UMAv+Wi6vd51W5WJ2UBxtJW3D3EKPAFpqfySzx41aZxgr
gwanmWiG6sPVaiEV5SY4pECNIl3N6IvA+YqahnJ+EDXLfQ5rU9AIJk6m6DCZ082b94CaQoBAwGpH
8UK/ocDFqxaP5Ri6YFU5RD/5On+MMJ7dKhqzefJnEViMjwbHB7w44EpFWAvCIzBpXO9llIE62Yuw
KpCkjflDUJg5+h52AVH/uE+AfWX6OlRJPFcpnthMYFwQuuMMKbMDY4vkVOZjAJnyg+LZwlMsryWU
iaIV5sc0c9j/m8cFU8UQmsG5xahauL3MuXlcBjZTQasO/SLUz3EHUs8ZzbhxEjA2EzYV3UZ0pOVN
paboXYwqDoX6UPx4x0rea/7i3MbxjMG6VQqKzvndM/pWsrlJcG4aTRTK9UFcAtJiCkS1pGVmzXUk
3lgqupgLMYxCdFnVGxwmVR3kpWRpp2YXnmfMxq3KIbbSkSfEEDsDd4p5FOqBV4HPEJuDv0ZqYN1+
8ZvyyVvWG6CNf9zXWVQX/b3ri3stj1kRn7igfuCF5lAv6rW3EZ/kdW5LtrKuu5kjuqlJQpGQY0Xt
DERTlF2TsYjNqMWdX8nNIV9IBqLzGv0sJRAoi6YjfmwFJSlrq3+rVve39KYH7D9yMWUSHFsSHhq6
5RcGIwEDThBx2FJpFbxXBcn/fPoCCWxRRWMwAcdBu21XMYykRtRX0SPVKv/OPpEhUPEah6TSCQro
IBCcM2QTygTGKB5TBNHEC2eA2fpAwiSlQMV+DJt43S94s/tr2u7fpV+IYJYujKOhZRJEhCJBY7tB
et8q118imKlaEn5Ea/F0f7Nv14SkFlIDgItSkCxPX8WLvRaiVPE1ZRwPcb1B1JTkD0Jsd+7cU05L
DddaCyZdzGeSJXhqwMgzj1yQtUmTayV/SFv4mEZloYNH2ohWuqkf0ve5wZVsIgvvAJ19RMErKKWj
WZYxyIZei1rM69xBPGIyIveq1GSNKWLeU7ppH8oHbnF/E2+4l0HEJqPzAvwYmEMI/mW6yxe7CAJL
P64qIXjsTNRdV4YdW60F1LSlW7ElEA7uNGcuOujmm/iVPDYCIHXo6pn5jNt4SEV6ksZD2GtwR7F+
2TAEvZaiFvzYQmx0Lh3lMzqGh3YrWzoJzGypmskuW/DbxHIPwy7fh3a8HB/5k3galhjpt57Lmd68
VqiCYxw9/mCDEDszFSijKnSjyMb8UXIJ/F/uffZOsjk18Cqi+RT0JHj46cBnFlhQjKBkyN2hehzk
RXgIzuKb+hQ8tBt3l/5oprfJsPOov5vVOgbvS7+8f/I3PirN1uO5pNMSKW6L9VFRjtc4JQmlR3Wj
munCtx7Lj5AEi2LGKN6oNBWEkcHYRjrqkmeRoBLGkHSClEqPEmKNxC42ghUuvqSNu03NyLm/KtYV
Bv0Y+kUNOKSQBi+RcTJ4zhB6NO34R44I5kwoOvfbzNXUC4yQ5Az89sGe2yJW2/DZgKTDloFpDPRP
rCrUvo46pJFkx9zyAE01RZVkpQnYh2fz6+q1yknWYJAfYsNmZsOmJFMWEthQsKtgtNv1/W/1MY9B
s5kf+8W6N/+2z5SuSwfXgQqQMVwNljZMiL0qi3oxPwqv0TYmOv5IJmpoM+896/ihIgQsGs2kUCsG
xuHrRfB+1OWClBRHVd2O5aYXlrKxDDVT+lvCGwiCsUSciiCLRjyMemGIaZMrQoN+iFfJkh+bp7/V
Xvw8njIdZRoQ6rBZoaLxdGFoevy8JZOZPbo9aCDFcMAKeNUolT/zjvmuqme911THIEYfW4BA1Cf+
OHPgN0LwGCOQp5lznMUNwaFR6FXkt25+9E05+lOOT/Br/nKLaA0WBS0Ao4CmAJnY9VFnKae0daAW
x14E3pEA/nL/9+kJXj736BBGLhNlPlRWaOcu8x4CFmQM8eiVR+4lOUfvBiobiQXy0PtSbm0/xCh0
OjUGcKiUDOh6GfzIZyKXquVRXArrmLNeJFNeDIvIQq+5hSkVJggh7XIpObrp2jOyb+wYZNP5oHhw
pd/pbteyc6+CFgZ+dVQEK3svztl5OIcHd82Zmt2bw6uIHNgchQxdz/W2goyKopdQWgGbJ8tiKAex
KLtx1R/7rwDlI+SfGkuYa2+bEIKMGvpdkEL/LXdeL0wxUilLQUV67Jtl2mzbaqecO/14f/tuVRx5
0QshdHcvHCYkdJMgKiFETZZivwr8UxvNYK8m1oHMFDo0qFVDiMkEZkod6JXvFeqxFHeDttOSLQb8
dX/LpEmpgOF5oFUAyE0YaGYhgMR5LuaoYSHyQnE/JKQEeUzGaDZhvbi/ZTfmGZJgofEUoCEelIN0
vRdbZlSAVUZqoh4FEj0gK4Vwx5i5trdbplJ8BrLqFNyHzN61CMz94AQ1dtWjR5Ney8iMx2V8vr+M
23tzJeOGwTBIBzUPIKOL7GU8R5kytQJMm4VTCEpGpIeZTQLTkKcJRaEdS99WWnPw0JPzEDQzqnWr
vfh1TUCNhs6cRUHoep8GFRTT1dBDtdSlD1/Pmb0fE4cNtxIvDbqn0AzDevJ51bRyUyfG8cGrFy6/
aktT56w4/vsDp3UTBAuoO9Eg8Hoho8B3IQr02lEA29d4ynurczGBZHH/yCcO5UoKs11xn7fuWOva
sUMTCr9tEtMAsJlb3pdClfPaONJ+IaC1aJ8equvMfa+SUkm6rjaOgO+AU7ZcY0FuZY/IH7xn+Zz5
py8kK+0XxYIcCRKoBlWRi9s4RHrpDSVvHIXYTDbjpwD4/imgbW02xpCjv+7vF3cpjvE74jJTjbYV
jGMbgDcFLPz2PtwAetI53lz9akK5kXxDuI50NBKNbEIrl+usA2TUPZauFSEDjgrRHPnDhHaDLwg3
hzJ7UBTS9ea5oe9lbca5xw4NCJXtwhJgHLM3V0CYWAm8AgTlv74UXAVGTKrHGF2rucd6HIiErjlQ
Uc/JuF0KYDooB4OdBMUX3KRrGUFfyai7pO5RA+sC6i2WsjSWff/X95TOQYUvBbNDp4QyK1FSTfUQ
IHDHTtyE5YvbLPXKVOaC2VuvDVKQyQR2SsLASdZrA9lUKZRe5J285oRxXkutO4eZNTiZOuPg3tQ8
MJROwYwb9CfTWU9IMV7vmpr4Hhyo2js9ByrJCyIRTEZIjs020IgfIWkPDQfHqLkD1dqM7IkDowH0
78gM+CC/Sc+Li1tgbpvvtq2H0U7o+LHDalnzJja0n2O+uNU+rBElCFhV7Cn6/q7XOHKioIN3wTvF
5SHPbb1Z+nP9UqxhxXhcHolI1UCwBuQ/+w65IJTmQLPsndCRjEvU83afLSNled/2sC824BTId9Ln
CB4BnbFwvZAycN2cC9zolB0xx33mbWB3CT9OSydg54YnrYiszgXiKLSGFCen8rVoDsKDPPf1t3sE
SwNdxjRfMJ6rbLBZC3IiYp8wLnwZms1zrFn8jDfAYtlQ8qGVH+WfWYvM7awaEICJQCSfFIDmsmWP
8r600lbuhrfzNdrARdI1S3XrZJ+qR5S1pc2wDt/khugHXIx+kxm/zS3b0M0jqTkNprCQP3Tk+QCZ
XefPklnv09kqG2snYCUAsUTsDsgcbWdl3vNIAFW8/0v47VnJj3ZorU+s+Scwu7cstPscAIHY1iwj
JP2jOweIusm4/UpHlft/KbBZJ5UL4lRsebBHN3bX2SFnqhaa6k00PmihNdvRw77zjDQ2UgbFd9oO
PiUTf8WkD9EMLQOsr6T9yUl+nj3Im9tAd5ame35HEuJGXF81yTWSxuvAO4ze9XW09Y6I8jZNCLwF
b5UP3Yp7qi1lbpTlJNnVJZUuY40jyRcxr8QPneynAydSRl5TS3/7Fv8ImgmeUoOoq2oOI3irs8hS
X7Lp0nt7YYeFdARVvg+yjFEyk59sn7zLdrcc15RNYY3GDn0m78i6hzhIVJ//ZV9lrFgCH7gyeErO
YY6r0AdoRCVRSoaXP/et5fTCLgQxl7Hi5T4capDMZgPxTkNPpIduwS86q3iql9p6xjP4ffovHVFm
Xay7lqJPYWx7iOstXzbfxe9H+YCCoG/2y53xaIXfyozEW3N3vZNsxyR4lmS4j9jJ4Hn4yR1tq38n
H41HOjs+CAn5ilHZeduJGA7fm+mJQjH/XzsMlMv/0rIy9ieTDV/PO9AOGsZZ1Oxo14IVTUKGSX8J
N/73fWnTevOvMEZvKrnUS3RwhQ6fbEXk+PtkDeqKs/c4T5pBv/vmKOEr/Jfuk7kSXYwhdSlmszjy
OXuPnehYPCTL3u6e5Bf/GDncXKaHRdDCz7tmuWNU1QvUIRd5rK1KbZCm2tyHZubL3Owf2ofZFvcJ
Swp447+0aMwr6UkRRnbqoFEx4h38Ie9BOGmmMhBQXxqyBdqmudr/xDN1ycbFM6sb3R7TmkUVfN1L
w7eS2GyPTjwHQqa2kT2zC7YrNp0xdhHgnJQ7yY2eG/8nedpzKtnwNfGGP1xIms/jfXWcev7gi/3L
m8QoSdTnIz8WIORvwAdOyoP3Lp14dEbzLxw3E3TeuOlUPy5lMboP4iAt5wTIQu3/i3MyOv3PekTr
bLvC7Og/km2KrbkaH2eWeONwKkiowTVHqou2tbIDc40hiYNClCIssbA/R1JY35UZkC8P+dzQnGOU
mLoF8N5+hyNRNlOWZRIsVHk1cJR1YFELJLVAkkG+pY/x3DjJbFvZxC24ojhg3toQDAcIryEM3EBO
smwK0j7HGzM5hJti5sW7SY/j+K7IBZgbp3nBMKQuOv7RPIVx2Jj3GUZPYUyGbfpdfGY+ab9H8ESb
/MuwSs/6vgMHgjejQ1NniaDyH4IDRoXUPFU7YCYTJ10Ex2yODHvqLbpqXWduQ1+4RanrPfgTThg0
Z6/l9fhZLAMgMLVja5+NZW3ynwZc/mxVbed6tm7q7XSDUeP4p6mdOUwFE8TKkqeN8yj3d+iXCSIS
LwA2Mt2B9KSxokduI9lv6/qg7PqnZXpq9/3eXyk/CKtB+Bt83r85E81s1x9ET+PCqaqzAi24LT4o
hq8KDrdjoJqxU5ucJb7Ywkmxm5W751+adW2u7ouWqTIxhvBqLxhl81Euq/QMohUibqqPfPHpm5UZ
/nlA/m3dWo2tOMaqM93vYnXMtgC2kHLLnb4qS7O9pXHWUbMJ1vXKe4jJG9hxlmhMyUeiLZunkMTm
/Y+9fdMxFQjnhnI6dSHYCmEuRWlblGiM1c/YpXb9hRCtfE6suQf2dk/QWHHRtswcR2KU4LR1U/TL
L/wn/3kOOnr7wF3/PLPlQZ1maBbAzw/mgKGwH8Z7PRDFfL6/WRMO7bUY5gp3XinHhYDdAhL8PBLf
inbIQJFxYyqB1c8Zf5owu9YjtAjSWVIYJaehiY9ZVNnIYB+Sw9apq65ViZFHvPDQRiBd3CWNbgRL
/N34FDi9Qe040UdgwKJCW4kcAkbr/spvjw8VZCRAf6kjEOcyDgQfjV6ku37vdEEnBBYmpvHAdKp8
bqFwOzcbjFoqZt2AHiOLQHUSEwKZdTdcInhikfYOF8drORkqMxfQ9duHPUxJOsfkMLk0PHUIo/HA
A5d1bSgA8cwavcp7B/Sc/AYFDXXfo29tjYRTOHOik6Lg9wHBgOcVLdWMqEDlo1RusbABY0YxFyZe
iUombSUXs0XuH9jkHiJHij43CpFl2yZLPWgL3xV7J8yCinjiyo9yBZWs3m6UYbTvC5sIm5EVg/Gg
AG7EB2xBDnmRDlwV+eDwPWc8Gp5atSRTPEwhRcXYGE1PG/LoEZ24sRl5XrnQklorN0GhxZ9508Lk
aJkb9yTVhPap7pI4mbm49AyvNQrfRyEpGMGDbC6bmi6bJhtTDB1xXFCibxNNTukUEHFmG273HC34
MoouwIki28nOKNBGT+MKiRucAiM5tpiANWxUjvPXdVYFT7zcFXPJLmpumGXheFEMBVsp0lBs8zIF
WzWRJA9gFN7F9TaulsJLqL735bJHKKHLpx4znWvCr/PQN8G1Rroe1cA/hRzMaNuE44ilX3wJo9mY
rue5XIAvEX0zeo+2vrM2KoLRG/k5ien/7yvc7UW6FseYI5DniC7KAIOjHqXPaK2+3P/5CXW5XA1D
6nH/tyailKtvZZEKhihzI2B7g9MYr3lhldGqGheJuwB/4Iv3FS9nxN1GztfiGEdszFXFy3uICz1b
arbqh5o/iOAaKj7CRZGafKqQeGk0h4/7cqd0H7VZyryNtl7k869Nm4SCnJhU6egEkQgmxiwYQE7v
HoygcEkrAnt2X9ykwklom/9NZNEJc9fygqqOBzyPo9NIoqUG3xH6Yp7c9dsorJpWN2M70Bf3Rd66
GJjHSVOSwAVQcmD6Wl84lEVs+G7ftaOjl5lZCi7trGwekDFE66BuhDPR9JQKXkqjwdOFtMEQqkDq
+BE0Imq1CPkwXwxaPeeVTUoRgECj1fvbAmcrlF0Hgzk6Bo/OxAKkBMukyPTV/Z2bMlNAJv0jhVlL
XMdpKOQGpOhesue7DipYa8Va4CppWcmZ04Zhtr4vc3plIJkEPxN6ijRqQS72TwVbRq3VARgDRbl+
iPXxtQP/68zCppQeyApAavCaAwLHKGEfARXX8KAlFOvee/AEbSG60glslqk1BIo8s6QpowcTi5o+
BaTgmb1eEti0uMzNE94Z8cSRTm/qL2x6ulfSpph5ySaNlgpiKxTa8arjbbmW5bXyKFeuPjrIr0jr
vk9j0C9WmSkb+mCmEe89tzU/EK3Ls31RxsNG6wx1xlua3F3wLaL7Acg2if0GOnVC0DpQHI2g8dqE
EWr86DsYrAihhOmP+p//h8YApEfBWCj6sn7gGIlJr7kYgau1fbUYE4EneplzM4ZrSi+BLsFwQ6A9
4RcxKlMYDacFMfQySkDzEKBHy2yNv880gGr4Qgij/ErCiYXS+byTad0xjaKCNEZzur9dN12noLPH
TEPKogDmCENhO720SEt1KemxEgSQGxBYVFtNH4y126P81/AIiCK9MuzS0zAuUi5BAO4NKhFcb7DR
ohnZSsAZi67qSiIUw2g1nBo8ebkcm348BDOV7qmrA1wkqO/QzwhCFGqhLqwB2B6L1EhEHlzgLqAc
eJ6ctsaw1SaM5wDj06IMYJVQ64aryRwwF4qpV0UG71RcMwB947fnrNJlogxgD71/BJO6pAPvD3oX
sASx5b9eUYIgriQcM994+zEMR1sWa37moGeksGndukwkLcAr4Yh6Iy/8Js/WatzIM37L5LZRFAR4
X0Foxc6w1MW4byPVExxUUzAtvQWPdD6K4R6kUurMFZyoE0FzL2QxR5TLIG4NOZ13EjRPoiFCL9N2
J/RD1q08aeSbXTsE0kC4amxLSzKKZFhJgQFWTkEbK1B0xkoDkqtYVsHIolQeqUsF860yOUSu+/4J
T+8KmkVp1yg6OxiT3/AZkCiCy2M0TJRvhFpTXge+q45ukxkzpXvqMrOxBJocgHlH/AISGGqNL64I
eH21vDYiAUzX4rkflc+yEE++4nhAdQUILCj96RyOc2p5gFbRNwZoTkBtrmWWvjwWfQWZXZn7hFPQ
CguKFn8BslRvxnub8kF0AL1xS1QAh9jHZIA70ApZLjh+mJJgW6tW79pttSi7GZ9g6rpcCmL8b9d1
IzHUM6rI6WPiowvfm2OVmHgYgXoFUSt6utBU9DsG5+KoOpmG2lQrvMrbpHW1DDFukihdgtT2+b4C
TvnZSBDCZGJWJ5BQOj3CC1lDW/pG32I5fOP3pui1llr78iLoy36vyyW6/oOs29VgnzFdRX9QG314
STgpn9nVCe0E2who9ShWH0Um+u8Xn5GXmcF1ItVO31TlYCHG2daFzGboSNQNpBh28mDNrH1yn/8V
ytaT8xhzxbw+FEAEq4ICKX7oZczPE59LPSYo+5rFBgDBdeCJVpcjqzCo+ypu7CZuD0mWrbnU+1vo
I55cSnAqwHcArhewxOtd6BEQGXVZgf629N1FDLZEo3eaLjiXbYlUQ3DMe3dXGHP0QhMqfSWW2Xy9
z2XeDyAW7rslh498OseiMJVAuhABA3S9shENWHlc1oIzpH/U6IXbewYySOPwFPLyMgsDktVWPgSm
IRW20Gv7KCOB8X7/vCePWwd0CT3YoGRWGFVXOz0VAg4mQsNkBk7/gvdmytrnGM8lU6cv1YUk+iUX
2lyURehpmOPtCE7skjAk3B7J2/C5eOoO8udc2X4iaw2luRDHeD/pmCJWoAsDu7SEckzOdWakKWba
CSAuTxMkVd1NqAJdLfQqSUNpJ/WCfX9zqWoyz8vVNzCqq1V4KY0B73vZRc0Hz/GIm9O2bV76Fh7g
KLv9rota0RqTtFrcF03P7VY0kBion0pwlpjll24Q+G1YCo5a72TJ4aqFPMxk4iZeF6zuXxHM6tpW
jOOhK2Ap1C+cKCZ8i8mH1+l4ztb3FzNpCC8kMXdRQHAiJAok6cKbH1i8mxN53HRoDucOqXCQ/Bkf
c/pS/LMyNnNaJ53SYQaD4CSjiWraSgFFWqZmh3gOcTsVT1zuITuRGj7ukHs8rEyDfHARrctkoVay
KcnfIkiKOL+zBMHk0F46Rsmi15d5i8sSWKU8LIZWfZET6VsJ+D/3t3sqEEbJBxlWsPMhv/X77xdX
NW3CIEReBH5DS0rcVQkjED/UP+DG01Eoy0/VLDk9dRBu1PVCIhN6J9nIDz3dh8p37bwoiDYayzw6
BoO3lLmPLNp1jbjMMx4zKtpnpf77xNPVghn/pUmKwVfdBm8MZ5RLXxfQqe0V4Yw5mPLBIQbAehGI
XR4R97UJ1LIeKLQUYlTdFM9rGdaP0svsRPI/pH1pb+U4luVfSeTnUbUWamt0FdCS3urt2Y7N8UVw
RjgoiaIoiRQp8dfPea6cLPvZ7Tc1AySQiHSGKW6Xdzn3HGRrgLjJz4Ux717RFwOe2FzlmBqVMhxk
MBdlCxQ/psRfOd4D76tC2W8fH5t3b+mLwU5MjomX2Cwz9tCGasXDW5asxmAro8t0yfve5kgRnQtq
3j82/1rQExPkO9XSmOML6t7Kx64YNnflz3H7o7keWF7efTy9dy3qi+mdGCE6qb626MK670X/XU5t
lyeN52W8bdmZab1rfv41UnziF6Tc8MbEGCnW3SYpt4v+JjmUovSZN+K4Om8v3V+rd9qdT0bfa8Pn
0zHyrLo3zcZVJKOEZqweCo//u50lz57ci3md3DLuibpcauyWb9IViLtZarPS/fz/tU1vMPEzaZgK
sXhztJPxmJGyy6x7Blrzzg6Brjfwj3kzRO6nwQg3aTCVievdi3EML1OIidyVInT/qOaxKahJw38/
K3hkKQbY+pkp6rSznTRBoqoB4+l4s4QXMxSdHb9bL068/Xj13jP9r0Y6usUvTD86f8SI9KMHyd1V
1O6GFIio7qopyPAg2xvQlCN3nn085jt2AxlIHA407R/j4RMjhTZrbxbBgovVWbNzx769gyBFtwaf
SLRSk2vvQEzZQjiPkHlLZ3KuhfPdzTzySKDpGqnmU/xXw2pUG0SIgLyd1iqi6xJitABirpVezr0A
x+D+5ModqSP/GuvEYGndmAQEAjBY/BePv+mx3U8e+Go8AVQ5PIDW2Va4g6hOrAUECpFSzSP2bzev
Hdf65VecmDKfVo1Cfg3+zZfm5yCz+VN4bb7xg3uJdoFz8ds7dvPFYEgAvz5RsyOaNDYYTHl1Zoj9
FstrSyBW/fEpOjfMiQfh6FZFApO6l3UPAZNx1SoGWIw6s4PvHta/NhD9869nE0o0rqFQ4N2D7SGr
TbhP5vGaNNFFqHSBXM6ubceVCs4dnHPDHs/Vi2vJq8CjlcG5kdR+omTvCXtVswFag8FF3ZJcdu7K
aeSZyb7nsLzauxNrwEFG1AcCswUUpwgrejMNSUETux+Cfa+8nIFmM+Shk0Hv76Y36S5hbA8iiQ1D
fsBbzpJfHTfx7fUB4gJsuMDlnCJyhkZHA64wzlKVbHuAnvoaAkHoFpj7Psfm59aKjIdxPgduLtNz
iOL3gkqsx1/jn9TI/xcdGEElw4GpephVBpSBzmy+15vutmegejwnafvuroOmHdgjgJAQy73e9XH2
1Ow12PWgXRu3ySXJvCJG01pmQIk4szOvzPvb/WK84x17ccrSlIVq0Il334HhK16aKwORaDfQ11ZG
qNiYDVA0yD5FF9JeEsnul4Zktt5Gjs2m4N+WtYGNAjAJu4kmaGCBX3+LS52hlRGWepkfhiA3du2R
rJvOOP7PkjVvTtSLYU5MofQS2ZlY+PddKyEwxcHMrftRVRlxG+1ArDiCr94YiOBB77TMeTj3mVS9
WQWJAPNlYtkeMublppqceaX95aGO5+EiTmW55xMnK+tblcVM2KKWRF9TDunPjw3f8RCczgAJQkDl
wNhzZMF4vVAGSaOIgIHunpXDjRoFOoKTc0jw94wrunWOsKpnWN6J+amTZtKx12CVomXZ1gGNd4n0
RI7SYXLGjr9hnTs+TsDtpyA7ODI5BydhhDALAZNW79/HLPgO1Ucozm2Mf+2DhiZM71ntF637WA3I
MTO5CmdB8w7SBR+v6bFKf7qsz0pYoBWBHBcKTadeiY2jmpZlYO7bAVLZeTz2XrlreA/cA4t1U7DF
RFsX/9HmKG+aKgcIK7wvawAm8qCaZbIhS9cFwJ405BKgNAd0ngNHgk8DkrAljfX6bJlI9FjRsZ7z
0E5QZUG+fvlOloGDR6xv/KRAGRJMcJP0LfSs/cZuulHqMuuXBMQzYQJEQW7nGvvNqg7MRrWp0jFb
4nTuMkdYDZl3Xk8HeE/igDxBj9Zkvx6v6dJwsimN54AQzO9Iv+1HNm2byYXDzEy4OOglSlUCCT5P
PAC8Ft0E0rNIENJwAeDSBTg/C1D3NJktIXq8Gk3DzaYFZ4FEZUk3j000N+2q4Qkd8rYHjWs2lEt1
WYY8aQqQ0sC3qVQQ8VXcTdVj4g4EgBY3LcHUxMxU57pEV2jucLfcgbu4rvNhnuM+R0EKCh3u4LZR
Vk9tc4G98TECOr2BvF50G1ykZIljyAV4ut2GIAPtCscIf2qzPnZcUMAFVRdsJjosCpKG4LmYx7FS
ezIS98aJmqW8kEOgGf5vTw+3c4nLtRE1j7wC8vKwiqgNNHEGch7proeIs+GC1jVEdUva/+yasL1b
Qr3MBfjgGpZF0O2sVylVJlmTQRC5Sy0hoGBzsH9rQrs4hXuH3tFMBD5UJCi++rYlStN7EbBhvEl6
UJh8guSN/5krkcAIUevJi0j5CwJ64GErvu1aKJxlpDat3vYhCcSqYjSAbjdpeQeHq8S6EWXSOFPz
sJgCaw/Yy6IsaGZd1IO/CuO5v6CC13f5Avoxs4Xwcw2RCb9JvXWpBgg7wzFXOhc80EhgViLS64l5
9V6FbpeuRIxcUaY6ZcIt9f2B3tku9asiQf25Ljo2ee19OZceLdylbD4rFx0QBXXLllzGOrZNYeXU
042tRhHu0MTbpYDRQSz1wpuZ7h4dmsb0vmxLyzPHYWFQmCkxqDp2TDYSLTAJ0g73ggntX3f4KlHo
eA6+KtBmfQdgzuvXJe7a2lSK8ltR63TJUle53wLPmas8mHxxJx1qf4TKTaqVVyb8FkC7eC90Mstc
1yiWI2kD6wNRhwBcPx0FtMD1HWcbzImPXXCqus+d1k9+1k1afZ8qtix3UFxI6LrjdNDZAB2hao0o
MkB35eShPBb2gjZ5DRQ6GhEd6V6l1J1/kFYnoKip5ZAWTNUgr3CiMQ5y0EwsQWackeCnPuU/qxKH
c83FNP7irSg/D7H25Gro4rHNgxohPS4nq+MNn0ZaQ8IyRt4ZeUx96S+d5utwDFw01DTQMmlqX3p5
4A7+wao+AmoxWboHsSyLzqDjoOl2qc3cr2ZmwaHAIYR0LAizxV2FopJfamutu2WtXp5Qp21uPVba
nbaK/0j7ui9Xg9QNBDQbCFFlBgXOr34XogfaOFEHQVsA9q6gWlr5sImB5Su/IcGmV1V6O80x/9LP
wJshDmuvUicNN8y6yVfqMH6pnU7fuiMkyKAjWHpkFejR+55WbttB331o7oJZJaRwIa3LtpB/jrHN
YoqqTUzdQa2qYZq7vT+5vV7VUAJ14Ul10TqMpnrYelXqDSu1oLYHfZcg6iFFNJVzjtVjNF9S12Zm
UDXNlaCK7NKhd/YUUYGDp4gNX0p/iqHUmjSQ87QtaBqRw53NDJfBT+YVlKtS9CuOogIx+MC1n6uw
RDo3nJDYLHpGbFewyeohC73SgSZSDP1TpH/jdHhaTIw9CSStpnxsat5sdJNKMIAEvE2uNDiIxs3Y
hHwX4j1h2wBqwX4BhYxe3rbNAqntgTn1Urgp5eDIrwEZybpZgu+ZUAfPGVlmvZZxC1Gmzp2aG6GJ
bq9c2sNu+EGbDit3RgyPdxAYrUx4CbqhdWqjb1PXhV8D1QyAvRLjDygiNRAX6JQ21840pjwzEWPh
qutd7WWICeYxXwRFNVFQ6GaFFJF37o8Lot+oCjs3Z2YAvAAFq+mChnG74yHHNFNixKU/1TzNLJy2
PUSbZlTGoqOMsU0ctIowN52vVFLH3yimhzxxBxK4rJ8XDrZN0qU3MyKZPmsHGlV4PEIWZURyxvKk
rf05A6/r8qOkoA3NAp22TVGpSIs8YeVTBxuxH0vhfcUbdOsmUwz5a4icLIVWI/KAU5R0Kc5w24Fs
0onCgruzWM/hSG5la1SyInKMZTY4dKZQnvTjK6dKwzpfSE/xllSOV2YtZ8nXHiSpl0ZS82uMbI0O
c6LJxYCf29yFxt9NQE0PxayA8SftG3btQZS4WyX9iEsNeewEPhGk3mje1uhKLCgSDSLvmw4fFxK9
oGO1asY18Og+7Mg0xJ9wNqt7bapEZPgZdQovbdEWhgZ70MfDs0IQbathLmaBFcHvENAGo3CMVwiE
aoho6qTZB9ZnEPJCo5fJIzN111PUTBlF2GLwSxNLc2FmHWaVNi5cFj6prwra1HfDQPgTGs+9zyhV
sU+uYK7YcKCLoDrbuwOUBXBnINJJPCwa93v21PDRc9cEopDVutJJCh3iyFY/EBil63rxm0LVBvXw
oOxxNmsAGGHB/KXAWo80A5kbesxDIEuwD7Fzv/gtefREINyVOzYRxBk8FkTwt9KQZp6m9gtegpkX
jCKduC3jCvIrCdHpQ9KWxF0ZyAbdDBEbvyRYJ2gPOG31sNgKFhoSmSrMht6dVNZWbXJjF9nhwfTq
MMi1Gfr0zoRTIDakZmBRBqzRBZPBFELR2Ydd33KwWNg1jETrZeBWpQ8Ae+puD89OgFFWTIbu4PDF
U9bBK/Qz9BAMYhUvHvVWgA2xbW+aJQY1Qlv9GFrNDyI1tNr6AwuG7cDl0N/3KW3hDUwusI2Qj4y/
4jsgmrHUvXMzysHbCq8b63VSWQXiWMG43imPj98gIo5CmCPD9AvlHBn942MdoxTnQtFtdntW5ZQT
CNXbdh7YRpShCtYe1Gv+SOoZiBokTiaLpwlMPbl0PO8mog1eg7lz5Q1y0cKuWtA+w0hwvOZZKRy/
wm0gHGzBadJAzHycZJsDWCPdjFRh2lx6sWA7MpR6yeXoTUdr6+up6CvS0byC/e6zCIeUw9Q1JVbP
J72GPuZMEmiuyykuoiT6gl83byizkuUVDaev08BUlcOPwe5AGNdXu3KIQwA8XKlx4zn6+qE8Yvs9
MNNzvW48kYx5n3pyCy7yeM5qnBM/90ZCoQcBOOCcQTpGCjgqXZTu28mmE1TS/dIthGva6yDlaZ/x
IYaptG5HghyUU5C+M1Y0sGqSinhVCkg7ZIp3A9q0y2XyYDeR+fCX2kIdrE6CA0lmfZPQeYK1CmaZ
LUHpDLlsIwe1UroQB4zLNnhyrXAe7BAqbx2Nk1arqLdEZYl1vpS4FiJL1aSHPBoHMq37iqYlQmAW
3/Qjstpg/J4hRKBLhpmJoKrTTIzUT7ZtEPLveDftF50IAnCZkWIdaWf+5XM7g9s9VvTaC1SPbyFz
kiflUt6lg4N7AnwLHmAXoGKWjcLEn50m0X3uhSCmztKGpdAk6btl3Scw/lkaTUcTam09rIULHyOP
WiKjq8kLdbmZljYGyTA0kxBjzH7C1k4AobusWuJJ5iioxjBJcor2TRm5c17NkXoIZDfDY27Q5JZF
SzV2UHNrcGDNFPzsFmibZkErki9TFNgxqyR8tRzKnTAGIq4E6qKRQITB0oD/AJIv7fKIN2FcIJfA
8S5IGpiVM4qpy5WCIKZp0xafYGra5yVfHCf3HB1DcsFn4qY0S2JXiQvF9cJ6MHbbqMGTlXkg5Fc5
gz15qkRv4BvoEp14VVpfGjKCUiZGyjaphfzqe2EbbDrXqqskGURdLKJ0EShV0u2uUsaiahvFWnpr
fzGBv24cZDryivEOt9QrA732+GBEDgSWmi+ZP7q0cLQXNFuNh+OQhg0oNv06Aodz4MRxnc+hWkB/
6lUe9GLgqhzKfkCkh5yhRurayuXeBE0HfnYPEJMVhxJplOHBojYP22lBwgzRBygAepcnq9QXyuSq
HVp3NRKn/QV2SvC5QNJk0HkNd8xf2YDKMdejb74mOtZQxBLQAXH9XoDwjQ7jd2dyAKHr5BROhe7a
EF5I1bQ1dr7/GiFwvDVhwMpiHmS8A7RKmB0KyiCaAq4MUZPTTeEW7ZrNAq6ABca3o9zbxpMCrVKa
trzedAuH7wQcTQqDTZ3kelAONMt5wy3ZMtzR5UrPsDoF6I6CS8sWkTfOYmQx0bG9GzhDpZAZEcUb
gxJVidaDJokyvSCFnHlMBOgS9UIhsqAhSZl7nLqqwPxtskIAOUx4U6RbFS1Nxxs2hA4rZMw5ej8B
KbyQZIjHLaXHKKmpW3o9lp25LvEglYXtKyS07BxJC4Fg0+jVBJqJ7w0Opsgh7cDgrUPWFN6irp0M
mz+sjfabvTNFHPRFxAnAeIFlZXvJ8AbD+yP9hdCMeflcEaS/0eY1gtSd2u0ItkxZkLT2IIfG1Xjl
MRjkDPJz7WphAWIIEvrmF9eh/83Sxf1C/ZFB9l4sAfy4rjUWntUgmixdPAd9y0sQTJmJ6+SnV6fR
iKSGlu7GB5U8zZqlcnWBcjpB+9WcUCylb7jIKQLDI0seTaBmlpa7cSFVvImXoKm+TcFYPsJnREYn
Eg0J96yx7kPkOcS/jJG+31hFC8jZ9ho3GZ+Tidmr6208uNzZN143mLXV+FfWwR7JLAmmwV8fqb7S
lSplArjEMi1xESBEHddhJ6N7Nnhsb2gbzTlCeCWzEXylCN4nBXNJ9cz6W6fVFMB7Y12AQJImZSUi
kgmSb1aKYEdG+MkbKPkGYHxYpvICqSMd5aaqAvBNtUJbtFeV0BePKw2kbA3DlwnRmDsa8fJbWNnw
RypmVq+d2cbunnXwnA9SAIvwyYePsexsybzqgK+H1oB1ZYgHuEx7/yJyAhpeRhGS/LkRo73oEUlV
W7sYsJEM8z0DxqrOu7SlIsfl1WKFKt/ACjoH9GGE6A0OF1RNPw0m8cC15moeFQ1OGOIw1RqSh9SL
mg16JA2sLOdyRiw8a1gdaEgnPbloleBsg7oqQ66r5BNbRUQNohhCL1ErQ2YpdtRXAsTySEkM3X27
OF68gUGt+L4dOFyk2obw4UP4+jhXo6jv2lbU5GauWgqQjRyXALPXNtnMbTohOJChpW1RibEF0AT5
KB5dhrPG8cfzbv7gCGGvysq6HCXCyklzvO1mEPjckE57NiofoegIUEDhwHs3e62s9znyR3U1xAiE
NwyeU7WiYOsKrxZrxj/Q1Mw+taiLfVV1R9Q1UnSNycDIWdJiMRopw6Ba+LTyEI8j0ZGKBDz2+M18
x5nWw1ZF89wWFqeKXsDXU3PROl5bw5f1pqt6sfW0dhMe8LVcIjACuEpEVSEIG0kRy55s23ly+XYU
cSe/RgL5wIswmVW5QYsM81ZDUyZeho5eXu17ZnEuho4OEDwN8Qg1CXPHHHL3oSl8AYZ85AZdHAfT
w9DmHC95LicexRcx8gRyBQc+1AXEPijP4rado22a2A4FJKWj/m5EfHlsXus99OBT5LHXYePRcuNH
ZfCZxHDXiioG2TJOyayh69Eu3yv493Cwp74s9cqmQQTGAKPbZqdSSbqL2UumqKiauGkK8CqGNE8J
HPwLMVWQoYPrG7nZSBGTFMuxfdX3P48+gOBps52jdByCbo3wRCxlt47m1Ovn6lazah6sWI3hyL92
pZz8lT/RGLcaLtRhHjCRfDZemBbLNJVdQQAT2fljyAyuU4XyEJnH+CcJYW7giidfkEot0SXoleKr
gzGGPGbQba/jJGiz1iV1s2mqGRFYA/69LhvbKDlQB/SneaxLgfg4cAKAYXvzh47ReX2B+mdJsjKO
5r3bSp3mVFrEgMvMuyaP4DwEO5p0qIr1Tj98SUFo5IA9GqFBEZfQZgaQOpBPfakclhsnZJs2VnGb
R1JFPyVw6j4ymlEosl5aXuakQQiXs6pJNrztoqlY4JH9SoQzugf4WtFjGuDxzFTCnXvHSgkZ0NCM
cY4Yhfy0pRNuEy9VbhY7eGlzFy7iEZ00AwQvlyTc9ZOS5cYhdf04l/Wx12Aa9H3cAc+euWXo/hJ4
9q6pZxAQhWOfHjwxqj8Jyv7jx/yf9Ekc/llBkf/4L/z5h+iXsaaVOvnjP/57kmp8bOvH7rdsGp8e
p9/Er9/u1aNCp2X9Q/7X8Zf99Zf/8fqP+F1/jlU8qsdXf1h1qlbL7fQ0LndPQAqp56/AVx3/z//b
H/729PxbPi39099/f/zJa7CL4GvrH+r3P3+0+/n33wOEHKic/cfLEf788fUjx9+8F5Oqfvtrou/8
3adHqf7+Ozrd/+YCt4bcvhuinehYGjVPzz/xU/wEZMgRBgNzw7GJosOCV3//3fHDvx1xhIA4hkf9
CvTw/f6bPI6InwXJ39zomfsxOMI/UML6/f985avd+ddu/dZNCFdrgPvxPSe10iMvKlhYIcHh+lAV
Rlv26zIY+vQIOlq65eDP3dZVaS6vSp8UfaPvIvPJExcS6rro45viTeL/MQ/tob1JuzLjYGir+21Y
s3Wo+Rkk1wn+7s1HnRRUVQ1C6mP96DAhrbLMn2pK4F302eTkqXeOZvmkYvXPwcB9EMDbSJGLPinS
9Uj/hrzECsRgcK3rbByfXpyMP9f85Rq/NwC2F9T+R2Ew75SaQ/jJ6EdhvxwMNG8DCLUjlvx4hFP4
0fMcXg5xggVy9BwmdYcF6zVoB5PLivxEL801YSsj+qyp4p0bbfWQntmn/2FcUISCcgRyAunJ2iWV
QOoKTI8H1l3r/gHZrMIpQT+V3jgJnMY/5gnpw3OQlRPg0fNksYwxinjg4AAd7usjK0mwDN5Y24PT
J1eKg/HDQSVoSq5Idaao+t5I6JBHCzf4tDyIGL8eKUm7mRHauoeJduIatRhntQhUN3Cf2p1a0qT4
eB/PjXeyjclQlqOhg3tAXTqbpjEvm52BJEt9rn7/7kAx2g5Bfo/b/6bDCczMlLSze/DxyLTqPi0P
oWyygZ8psh/RBi+K7NgqCLGHEWjx0UiFDTvZqpAGJVJImBDqnzcK76MaPiHkhAcIqdnYP2i00H68
hM88Fm+GBL8vVDQgSAkMxOs946FqJDGLe0A8jcwYcf6QUB/5zG0zbjkCpYtjrW8vm3jeE2m9n76e
l3Wk0gQ1q0ZeH6NS4MrQqwxSr4ZfzAqEFF4fhXvw4yP66L8rLZc9+vrUVltAvFUikxzaPNc8CZsd
0rHVw7SAQuPjab23kKARDvFgoL0FdDevZ2XSVMgByt0Hz9x3Dw2DHcytLtR43Z+Bdrxzp6FeiAQe
BsHlAmbo9VAjCr5CogP/4FQdNOS9NbAcq9rug2TOe7AKzNJBzAVf055Da701+0czcsTY4dlEL9XJ
WyQk892hme0hjpw1MhvA0DhrzfeV7DIZnOngOW2swXHEaCRIQM4MqEL6fJBeoHYY6q+So0vzQOWM
MvdQXcBVA8KAf/N4XGgUuBAgqj9ECp4DOxQqOAf8fv8LUhBTYGdxN555BF98AQrYukMuxB6kdHC8
xi9xKdESXZgm3DFmv3fIiA0w5wyh0jnT9t5a480/qttji/H2vd7lKg0qNU7R81pDNdtzN+U077lt
d44h2yDpvnx8gM+Nd3KAp5raRnKsdtDJT8lexnnadWgU+ZX0m49HemvbjkqmQH+hCSPEA3FitLug
Z13KqHvAiPspKtcoa23Ssr9L9Jk5nRI9Ph8h1BlQwMNzhOfv5MAiug84G7l7cGJ0h+pNrcbcAYdK
25SfytJHBLOqqLyi/YhqExBocGDMvk7ZCpm+7XhW1+doTV+bPsz8xeeczNxveWWJi8/xUGOBZnL7
o5GfKlAVCid30PxzTBIOIj5jMI6/9XRU2FuQJoHX7yjF+/okzT6gnUgJu4fOtPUm1fOvOmBmOyO3
dOY5fqa/OR0qhaDmkY4Y/5wSx9hx7geQvboHE05TpoUIcx2NW+J0n2NGr40fOHlD5ks7jLd1gDZL
S+55ay+R8rI5KlXNSvJJIBPsAW+DckLYeUFOXfeGotKEss0trQG2RSRuC4Gu/Xyw7p0ovZ9VEm78
BTXlwS9XkTYm8315xh69d0Fezu3oqL8wBsAThQjSsHkEwBFmUTDbQnqxN59DlGo/viGnHZTP5xbP
CDiuwD519KFejxUPaFSi3Yhn2Q9RZgnU9cSmr25omxyBaZ9PQfcHijQ7MZDvTjde1Um1h5aGn0d1
sOWztGdet7cecowmZRB3HPF4R2Hy198D5wv/rZzcg8JrmpnQB2YztOTMKG8NAyjnQTvkJcDLw+kJ
Xo8yRgBuBQH1D8mIZEbvX/L42noTnITZ3X68wu8OFQYI3Fy4WOgjfD2U26ZIIrmxh4OKqAXayRVS
jBXPkff/eKC3lw9zgqMDawchDWiCnAwE8IaNFgxkJznegMrDbpTpyw0VAT3jy707VORio0BfgxD0
ZJMcb+H9BDf5MGqy/EpmWue0Nt2PqI5+fDypt1cBkzo6jQCYwr0/xbCCpAyyIRQjdbW7gtBq3up9
dFAg0F1Ee4bt4xQ3ibuAwY6iXehcB37ydDAG+XIJjJN/6Ks+DyOo0cef0WK8JfEnFX/n0D6p6y9I
aRaT3DJ3LYPqTD/o28MPIRyotR+NGnpIyMkWdpVJ7GCAJEoWZIThBvCic3n0/3BQ4OuDutNDSzzi
tdcHBYhJr6ln4x/g+rkZMDhZV/pd7t99vHXvHfyXw5w4j2Tk0Lhnk4+wGYZijzZzZCL7+cxk3vGc
sGbHZx4zwrk/nQ3Sab1TOtY/NMHTImzmsE/oPgVuDKCqp9aZM8K/qu7RHW8/nt57d+DluCfTW/qy
h1Tv4h/QVZATTi5is/X6c1QXp3j55zP5cpiTqwb4VGBAKuQfkDACFrUMChERu0JGkSAYQU0tT5Xe
wVcer1Euq/eosvArFrP6EqXXef3xnN/Z0n8ySsM+w3a+4WtUHcXBofFhEWiqjxLER4PnZxQQu1U8
62n18XDHub1+4xOQXfrIfcGX8eNTqqAyCJFFJyo86OZ7gLodMio5nW/9HidWATVBp4tqkGfu4NtB
U/SJQZcMwoRo/D5ttrG10UknWXyoAeNw0Pl23wYHs3iXrLlLon0anRnvnR2GICZ6MWL0bqEz4pTa
KShRo+4Tkx58b1oNbYv6xC36mFEvzQVgqSCFLMbpM6hB8zhGV2/gnlnlU8pjHLEUb+CRFQSWD77b
yWOYskYlDVmqWz49hulNjHeXNBuP9is255PeVvPBRTm681jh8Fu3y1GljdXan9FtZb0MJc4LW/1M
w3MSmO+tzDHzDp40EJagmerkiompbyzgTeWBCZGrcudKuHP7YERpOncr6FUifQA05rdoXffn3oK3
1/sYfGJQkIgdfY4TV1bbQKHsSuktuqa/9JBCY6h5rJGGQp35Kp6gugUIwehALyW1G8GvwvrgOVta
n2MhOM7x9R0Alh9uLuIXYB1xF14b675DVxSpO3rLumQ9LKibAb2Yku+oTOZ9B6LUUhQf37p3nsFX
Q55O3UVBtYo8Rm/RpFUE4RdUF/J+vBc/fFDWX5kpc9ExoAX4uvuHmJ558N9b9xiyoEBPohvjjeZT
vbjVzMOA3sYlAyihFkPmpTbdzoPuzhz8d2760bnAtUNbBtLuJ8cLAF+7oOOa3kZXocpJvevm69iA
dSxiKzE8OOeUcN7mo2BNgDyC3/nMSHN601WH3BhqKM2tRe1l25LdQq9I80tjR1nzaSI3oHjLSjA2
RvS6NUgy5t78oyn6lXJy39mkzoUEGW9ZmhyY2Xwwm8UFMgcYuabOPz4DbxyRky897tKLCMQkdTij
7tbcSvMQ0Ktpevr49795SE5+//HnL36/JXMsoxK/n+iyADID3WbroX7U08O/Pw4YTJAqA+ccNAZP
bnGiR9UtdmlulflKRnmd9LixPFpua2rOUfS9cVUxJ5RwogB+FZ6tU3nxDtR5qP2VmFPMuw3wq+0n
rxwQRtke1PnLpHeU1meckNMx0dEGpxgXBYyVID87pWF3J2AXqyWob5PAAQyzdPNoooBaLwCNMiC6
8lJwufl4TU/PxnFMD3k52CRI0iNv9HrvnLByZhak9a0AdglQQN9blb5/jhv6zav0PAwsH1qaETxB
huH1MPMYoUoOMPJt1O5lCaHe5UKzy5D0D2V1/b85O6/duJGuXV8RAeZwSrKT1Ardki3bJ4Qt28w5
8+r3Q/8Hn5pqNDEbA8wMxoMuVlpVtdYb2hkInbnJkDq1/D5sBGwmsru2AMih2438IHh7LMrXCHWf
IuPymxbLVsUogccKXdfab03/pylKB9b1ljLjVi8st+/fyuY+CLtHK3oMy8cmaVYoff+MwT4eBxCp
MOaexaIV2VDwtr4clWIC7Za2THiPFsAhBKSyixNJulO8pv5S+pVik1uT7qjrNjMNSX+ICySQmjqU
t4B002cVYD1HdtP0d1NDzRikTOIIRY06U6OmbpE2XwNN/SW0RWpjkRJtgiCQVxbQ4khDeXBWF8fp
lxvH/KxbvHKMRvcCbj39qcw2VsQ7SnKLcqurihtMHKv728t1+UD41NxiIQFuiqZwjPuTmqiupjly
5krBr8l49/UzbEDXHH9jnKOFKwIHi61Jszri2lyTiQdkMpayUKA1Qk3zFPE0VeU2Ebitq2Z/rgaB
a10dH9CY/Xu7o9caJALMCqEkIVFEvFwaqVRVnR6n0klrLHAm+j4RvxoNsCFw8h1spP/eGnGHzCrl
aYLeYlTlnpx5rxTSCVxU5mi18cvLxK1XUevr5vCqrpX6Fqc1hSmJegAuhwi/YJr3L5H14ciozKAH
xKCUGHJsrZhKhCOr/rkdn0uv2kiY7o5juNLHT2xe2kQwjWyUIqOd9OnyFfq1Oqg6/I9AePLHEzAP
d1Cf5rcH0qXjW6A7in7MuRYCSbVcBChBmN4e5n/R9MOGn7uNwQZrCCNx7qFLg/a8MANQwk19AufZ
Ii7ZOKP4I5Hh4OTiVtLw7jN8x38MR27DByNwy/RZFv5OIxJoXflkwXb87YNINJ1W+HX705bb+N+X
aVjD4tIuom69OAeQqGkrtZbqk1IHbqceS+FvU7/247dGt/aKt/bQvz4SRI25bI7+z/I1gJCgpvnw
iE9t6URBtjOEZhMhTW4I46GeclcKHTUuiH92Gn//PpRHNf7RNF9QMtl4gevldyoMEit6ltUnyc9W
osy83D9N04ePW1zTwdkJaJ3wcbofO2pwb0Gt0evn2yO+PH/+bzH8r5V/Z+aHPZCjopWM+lAT/f8a
TWc3DR6RXenW4kYXxHMcbyN5n3mpU7b7bPoywPq8/QVXu4kzHwtS1AxxOee5nImhHk31aQIx2vr7
wavJyB3+eyMah8N8Vwb4ukxJt6YZVg31r1NnUrHFD2EfG1OCuCtI9tst/QN0LKeN2EXInDcXpa3L
mFkrbdC0hdScOrH5oYfexh8eprB2G3Un+7WDyIat3EvKPkvdWjl3Lby4O63dh8/lfeSNO47L45S8
BPI2IK/7I3SiTe8hn+A9deUh73a5AWfPQWSiLNeqwFe3wyzUwE0TLLQuLl7t4FF1c7KM5hQL0j1H
/UboO3sMxnMIjFfNVSc1n4X6r8dEBQDAoJBgZWLX4XMfZnYxuyskW/lbC1a3KdxEFUFrrGF3roTs
WS+X7A3QJElZHvSNFPmaXvXNKXC69KEFGyQMZ2U8gfOTsp99+/v2bC7L1f+2B2JCJJ55KZPHWFyO
QoKVx9upPbV/mwY2Id43sEjPoG2Ah3d6sQ+1lTTBlf3AicuTjqqxqijL9QNMt08yDXsMlCEnNy36
AK6yHDu1aAQrTS2u3XPn5kjL2xh4jWUsnVnMuuaEqKfh1MdvfvSr8L7eHr2rXfnw+3O4/xBbpE72
q6IRh1OHx2YCG5mK6bgmVDRfkBf77aITizAp5lYVSCOdkEXRLeSRtz3stnLf+j9u9+ZzQ0gfk1HT
uCijwbcMVCp09djAeOiU52G+C7Qivm96cXTNaZzTabLv3m7v82GIvghQBfwQ1DlFOo/uh9GbPC3q
4HsMlA2NffOUoADmwT5Oxxb+AavPj6SVFj+vBxnNBawuaZaq/dJEoAP6JHWiPJwS0/I3iPxTKsQI
Z6WVf8vqcsbAPIkkX2c8BqtvccqPiFYHczbglHelcaiS1NyaRis7PWQ1t63SYj9AKd8nlV7b9Zj9
7cx23ISD0dl+OqBFAJPe7qq42/qj4G/MeEh2io8i4u3hX959KdewPbinUV8jcbus3ISdFlolSO+T
VfS2ZYWOmKa21Juu2W9hlK+0dm3oP7a2WMW1ZdWaPHIh7MDS+zVIkTpbeehd6xBFL1h5wJUV3NYv
1xNEQrXt1Xg8Kfmr4X0JNZbRg658FaXz7ZFbviiJK4RKNoqqUXAStWWKJE68UFPTdjwFRb4Nkh9i
tYUMjI6GMzxVACGHrWW+BSbmu4PkBOOPMDqn/i6y7mOebdI+6d6171loQIDrd+rw6/bXfQ5KMK4A
Y87eksBylhee3jBSayz7kYS4fwwBTtoWvNYyyNb87K5NqYbOP74EIpKd5jwfH/avngNB6wUgx5PZ
PPpqtZfT4Mvtvlxtguosw0zdgpL7ZROGoLa12tMX6F7c5TMJdl4prtXPl0nzf/OJxoQGpI/cDAmp
y2bGXKduqGvjKfcyxAGJCzvfkBq3Qocd7QR0trWw7vaZEEAyGMd6ow9aetdUVQ27JpJX4se1CeTh
AsAK/DIbc3HBShJAp/A5xhMvxCeNhZO06RPcvt3tsb0S7nkSQm1G1gqpo+XbN0kM1oYu8vDsg3Nm
dU48ZZuq+jmuCb9d25fAd6nW8DCkTLQY3UmrdblU4ukEG+VPFVtuxt/ACaeuPFmvZVOLKwP4+Q7F
Y/dDg4uF2TSyr5i9T4Nts+ulyJGKdzV7TcQD7HbZfFe6ze2hvLqA5oo7olHUXsgkXC4ggIxmmrbe
eEqjOwmLQFm683R4XB2OvLw3ffU3ojtbMoxPON0d6sxfeUpd2yfzducv8kPcby/b7yOpVBCFnE6G
kUxOpfjFTpCVYKWby/ziv30C1IQUJrcpnhqLgYXyJ6RlaPCqN2IKt243uhWWn43rUXCPXhRjBzwF
OatdIaCj25YuNP37UAF9GNth/APpoigt76pGeVkZ/3lLLE9cg8QYqEuJtO4SjJjC2q8yjQ8bhCeY
PeQnnEDYyOWT9EUptqH2oy/ebjd5bZMyEGStgQNwkC5GXFbRn49VZWL3+BvBU7bGEB2yZE0Y/9om
BSpFfJ1xB9R2LidWljNrSMRpOg1DB+FMJRGpmGWFaEWxCfrg9+1OXbmRcYkEN0LqhoWsL07QBsKQ
NTS+eJLyRkSAKP5iJoLmiL7SHGH0pDt4mMamU4fhP7+RiQxk5HXVxEPqk/VBKqaKVEQ0bKXZodT0
rYAoJgTqlWTAtf6RbJ51vpDx+5QPG3HRUb08H09VvLX0PzI6c5V4itPCFs3Xek3o9koYAmM/LxCA
9nNC83LufAQl+siqxpMhJhsj8B105VzFdEfkDETxnBVwTL3X/z6DXOBFpPVnB1htcXbI1eT3uO/Q
Q/8+V0+jgGLaRsvQhtx20Uq29tpozvh3ZAKBNIGFu+wfNL0iguE1nnxZTRA+aYH1+b/xkbItRjTq
aXoNendlO8gfm1zE2UGQekEIOagHf4JX0x3kqHd7PacWqNm3R/JasLtoa465H643+E0YqVmq42lE
Pcdo86e8z1xtiLZepB/i5BgJmwq0Xf+shf0um5qvyJpJ3m9LfxQ1J1Sd6jSav9vp/fZnXTlMkf7V
qaooOltFXQz6iA5UlEwhcacRT56/Kzx44sGhS35p+kq4vxLiKPEqWOJgoSqSr74cAE+a4q5S8unU
5Fm77z1z3ArwvQ+RMpWH2726kjWe0XcoWVGhmYPAIg2Rj3odiFMxneLkpZK/pvGfxHhvnpBtC6fH
pvqaCG9ZcQ/JvbE2/X0T7W63f62rHJ/4/0J7mGljl10VTaHu8cJiVNUh3uGL8G6Gk79BnCNZWVbX
ggK5M2Lc/OiCFXPZkhwYJSRzzo0eDudZecnHJ+V+kkO3Kbd+sLaIr/brQ2vz13xYw9UwFb6Q69NJ
K3u7QcZ5MsNN2forLy/52r7kBY8w8Pwu+mT504xcM33MN6lNu7gXiCSNi5Nlfc8qNEagxU8IWmn7
Do5uH/2uahcxEVzKPcWO4ruyPpQyKOujnxSOPD1qENYKk0qc8aBn7u15vhayyK6RCEeWlfL2Yjy8
oVQHU/OmUzDlKC5VynOL0I7TxZXkWBQh3RoNXyc3oeP/54YhsDEwpNrAmy4vKOVYF7UBHvNkfIuR
zUOtwERvYzqk6Byl//1qMmMUMV/iFJ+RYJeTHgutP/KEEU8BfNcNSjhYjzR5uKnaZM0raAkpn2+E
oGzggXC1J3W0pAtFkdX3utFLJ9PwX/VETN0cLYhdMkgyFfUKwTYowu4A6Gc7TQgvTtokbdsK/rdP
IDujQZkdYz1EhaHV43uTO9zW6Lp+q4RU3yBotw+RrGaumUjVsUAIaJNVbZHYk+5J35RuaJFSA0dn
8kJ6ToDBnIfARysjAf+VtH7w/xGlQDXN7zIyJxg2LiIiFlN5iWShckqN7VRlWOVMXB2qTZDleyl8
hGJuIzUARRmHMn8b/UDXsc2wbhzWGItX9tvFhyzOJqjKZRS0mXLK2+Osd5GOz2ZNbtpco9TNP7S4
WNMQzldko0G6m4vA2FI8qZAhUU4i0IFaJWe7xjdZnrM8Cuc02f9oS3MM+xCj0jGQoNB203P1bmV2
8336Lb2Id9aWg9ZVD/Kh89Gusa2f6dF/bV+Lu2p7e2te4fDyAWADOE5n98t/2Z4PH0DYCkaEjKbn
/s4/q450H6q4BGln3Z12xdfH8DndCgfrUO+jh3QtQC/z7/+wqh9R9YsBLlprSEXKEc+5HdvlXb/L
+0301LCQ5gr4yuFzvbU5NUSWQ+GivwgNpD8DpZg86VmquDZtI9f4ETyOyVY8dl+GtdYWR92MkbzA
ii2CrRoNVYAmp38q2l3q29RZs2Pr4u+Alb0ar3VtcdRBursEii32pmaFnmjGbXTKvwbfQcCZz+Wf
8gse7Ifkztw3X7wNstErK2eenMvdgXrkh2LNYumq4xiVSFE0p7J3A8mN93l2RA0PtzswqC/Gb+sJ
JbiVNueb0KLNi3LAHBo+rNbRk3TYJ5QDNOA8xr5rSTBuZYc67aS75fTYfe3+o10hMf7icbYINoDu
TXXkenbCQuOueu13cu9M2V3zV1qDni1WzHyaAOf73/tsMYcqZCOrgYd9Mh8SpNLs8usZjpISOBzW
t4fx2kXg4ztpcd9MfNP0Eoscm+iIj7nd/TIDW77PV15IS4bb3KGL8LnoUCMgRGZlsXKKtXuUAI0q
twVeErOrkDEch/rREF2JskcyHhsdC9MKXOIGkQsvOt/u7/U4TsKC9xoX+iWyRorruG70UjlponBE
pRPdj/DldhOfQEP/19n/tbFYmVHVilLTFMoJ22LFTfQdqJ3EMXYVIjWb0nOTb7cbXOvT/FT6sBPk
zgyjJKVPIZtAg97SSGsH/ue8ElFFglfGmwBT2+VzWhmqYjIzAUXN4TDof2v1rbHV8U/rbdP3Ek+j
laNoEcNYLjRHWXoWA+BGtSTMIz05VaiRaidO3W2YPQ3pHlmVlUY+DxuIaxEgHDgrGNHLS4wli7Ue
I+176gO9scesQYCeIqx7e3I+b2VFlbgYzqVX/rbUhxcgq/o5qqSnZquXOBZMR0iU4anSvn2R0Ki+
3diVcVMps9EKibiZ/HC5EpK4wwc49LWTXqbHst8Egpsp3QpR8wqSBKER0rsUDmH90a/LVqrBEHvF
qOmSV1Qg8JoKi5jG31fiGB+zIQhRipoAnMe9tO8LI3USJFsfDaXJd6Xs5/tei6OVufycDeCT/qV8
edDMCdDFJ01RJuVdoZ3qjWl8E0S7VN/Rw9aElffxvHUvDx0VDVJexxJJB4oxi67LzaSjvl9LpymY
hY3s/B2ejDZGK4vm8zyCbOQAIONgUoNevpKCGSI8onpO3qpMdjoyY7ZcKdaGjHe1v71kltdO9trc
1ryvFUAAoPcvh87ieSBqyI6dpOktrK03ZYg2MqiQWHT7etMhNNhypgaIBJgwdoRdqMv7WEXj7BAK
vwP9FTWrmCtN9/v2d/1LACyHGiIwvgczkAcM9uV3lToOByHV5VOvbP3Gs+u2fy7Kb3U5/erwPimp
KiTdtJ980VGipwi9xap9qso3VD1fcS629Uz+rUzm++3P+rydVepiDBTRkFrcMmhIkHYrGMXySRLu
jDS3+zFHCdYxq2CbT1+5OhbjSnS/khKam6S1edFxjC4mCM5UJkX8ySk9j11q15wgUZ5Eti/GjtDw
+BIj0+4eSxRbYuUp6DeiFjleZxz8ql3ZZleONnwUZvi2AbTa4IZyOSnIWsZdPwbqqa88ayMb2CKW
OHjuu7GsT+g7i3aRC2g8oplre2au7wVk9jej3Hd//+s88CFkjSSNRyjmqYsbp9jEhlKrfEhsFc6E
1KaAPiu5Mie17oT4uQ5WMjtXKluXDc6R4cMhG1d1qvtCqJ4MabC1YGMI3xujtWsTJl28aZLHxhHv
y2hbGJvbPb3aMslzyrIi/lyf5B08E1k9Yaz0U3DMg1fch91c2AmniHuo0ENmy1APQ2tZ2YprRKYr
sQHxDsIdYF00UFiFi04rqSegGqyfsGNHUFJBB/xH73GnJzhgz+uEvMzkbVVslNr23wkTebUpkj0q
CftRfQgjWAvJxjKHFTjT52g/fxb1PTi3s4jJYvJlM2yw9ej1k6DJe6U+FH6OVKnkZrm29eqVM/XK
cQd9CucVKAszT2Jped8FktojZGuccLHwymMlb0iuICE8bqPoBSZ2+lT1D7l6CKLx3pBWLpOfTwL4
fWx+ksJMv768CSmmNGWCMBmnWQHM6QvMpowCUd3JzP97au6yqcUKF1FxrIawN046AsDCVo6/go6m
MvNgNvfR0K0N6/xzl/H9srlFfG/7jOqs1RmnRtnMila699JFx6h9SbrfSXk2viLYPwtH7yaKC8Ub
aMpxWKFPXv2EmSEISob03ScYZNphxNYoxskydmHxnHtnPzn2a5Fjftt86uiHVhabqM+aCVVa1TgN
MMPH4mtABV6/hz/R3at5cyC9G4G/QqPFe4jbtULf5/NqpospbBOw9vCKFqMMyAgZ1ESBforAIUV/
JS+AHRn4u9hk96PStZBVneymVEBdhU0c5w9lLQ1vYeEXpT0FguAfjLDtf5R4M70NY2kah3HQK7x4
hla662avCnLcPqrJmZigVdKFQebtUTsScSKeksm02xgYutv5vfEHDVItdaZarZ41RclTB2Hy6ouJ
jfw3NRgxmp3mdCd7YTJ2Ec4KPaENK6C7uPWFdquqBXWQQhgiw2kE1LnbuBESBzXf5GeD3vGE/H+V
3aF0n/6B8ovyby+2Xu9mod699lRWU0fVlKBFPK0TPTvW0/wb+k0tLzItF55T3N5luwbCoDmkjk3U
sf1ksA4D9CsoREGb1kcJSVjmqh/I1HpjMv6q0h5VIWjUQ/QQYw8+EfveWlQHJ1utteQYS0mCxHHl
pS6Kt32M2YSZDLOJhXCcRNQ27Z5qQu2iYpnEbq9N/S9dD2qoSWnHwx9NNI2qgYBxz0aKlLHa+VkQ
po6S0g5nXUFMElstL7dhrnYIG6R5p3wZazU5jh5oyZV3/JVoZHL3MQhGAEqNZV2cMwrKVhqFZ8nX
nyNKKH78UzCGlavfvCEWG8YCTAayAoYlYHH58tTBcaJEeMeKzoKmvQle82j24ZqOwZWtT+kbNiVy
dxa7f7EvPEXqfHUQyLynkdMh8dLfmdbgVt3r7dP7al9oCSc1C8bLEos3DFzevCKKz2IDyeXLVH25
/ftX+/Hh9+fg8+FaIsDdygqUrc9NRHnBD7ZmeK96sDnWKElXpp4O/K8jc0c/NOTrQqezrOLzYNZb
MeEt0KBvO1jiGldjqSrDBRcg4YeW5i/50FKhjbmi4O10jm3zoeocMOjkonHw6R2R5IOtOaW6z5zb
47g2T/M4f2i0CwtdB94bny0j/mWJwqx1vwIrXiadP3VsueZKLREUgTb0H8N2/OM9q4f42B69t+n7
7c5cnysw5bwZeA0vAYl+qHLjFsr4jKjycZzKfZHiDBO33uF2O1eeJvNU/a+hObv4cdTI0UQI4sXn
wnxKf+I4g9p86SYg22ztDhDoQ7YbbbddebJeOdMuWp3//EOrvM3UxgMXfI4SR8YG2pZ7Gwtl9Zjt
IPDc7uLcg2UskgB1UClF5eiTaoVXFiCMPMM8cbY947UCxVqzW0W/G5tTk34Pkda+3eC1hUiWeX5j
agqhdvHCCqMw8yjZWSelf8FoZ+zXeCtXG+A5TUAif4447OXoyWJX67LfWafaOqrYo/j/P0OGNygo
VYIr0hAL6A3+K0NSGZ4Hx1d2POlJQHY+rNMtzFN7+KKW4lo+at43yzkCekvdyuCFxL9d9kjCuFiR
8emZL+jpiBmq6rbh16r/WnTjgTLLULpt+2LlW3P8KlKrVFPbs7ZaWThRvhKOP+88Um9zYZv548X+
7/38YWnmyPLnZTEIJ0CKjlINgPixzYhWChFXniS8R8A0A6mC0Ahe47LHiVAapZdF/vn+13iOvmn6
3bTThg0pmXfVc+qCXXd7VX7ecgg1/cMKmEAb6OJlgwZmili+JOFZx5MGqTrEO3bZc/I3CLHNy7bh
WlniSqw0ODDB9/zLtVGiWzQoiMOQxdw0cgW3miDdqdab9a6RdZMcHO3uJiN4mP5zXZAQPRciee1y
WUYyaglViwwlz/W2C8811R4XklS6xTQSBxil6s9gNrODYeEnBlMgOODSLn2xZmmN22P9eQ3N30De
GxAr9JOlhbrQpaQF6yk8F+FoOnh9sH2aXDgUmremkvJ5WmfNXa5ZMgAniPmLUVZazUuyLsrOhmSb
wqZpbdK6mCucpim5T/w9XkGb2537vFcvW1zcV4wOYX1JnFt88Wt7O9xF5/8owsMcov4GqQ2SIU9m
KvaXS6fzw9QMcQM7VzLgEnuy7Ew5+paLT0mHO45urOyNK6fgZYOLUfSSYgrjkAYFyTGbn3pla4gL
ASJvij2GGJ0HhfqAdQIBQXWCUxM66Rq0/NpEfuzzYliVWYEw1vgEtPpTTPJAxcraBndcziczeZXP
t2fxSmIIjDGJl1ksmpzk0rQ9rROxgyOVneeahnasxsdO+On5D1L7mub3bfFeF78wVDL/DhKoOdAq
uYQ0UWIrQ3iPII+d+OndVIkrO+cK4Wj+LKaefA1VOHFxw2qrJMb+yeKzUlfwjyhYp9+ln2CgDVv8
5b/UqV3ttIf+UG/l4/Qfy/zzuqNxbkMG2oCwxhYHa9QkUmnoUX6WWsyiJrcl+O8GrAe8+FgmD8Z/
Tl7QHE+X+VEBBP3fqvxw1GQteoCVImRn3LZe47NsctNLv/hFvLs911cHFbU+svA8/ejaHK8+NFTX
VTNGcpKf++anqoJA8e4xELVxjPz+t9xYf0PvIQE1rB2NMIf5d1+uPDo/g+oQX6VgC5WMWcUMYrGh
q8LPBqKYepad7FBs47t019xn+2YfbYf7YR/u/AMQjr3/pB3kk/Icb/OtvJd3ya5wV4ZibuniprH4
ksVOx55jKCnLqOcMxlpXv4RlaPsdVCaDfzwb+Mfo0ZM1ZtieeSuB818vb7W92OJjq0CfrhmFclMc
88fkoJ70k3xHjvXOPEwn60dw7l+1nbdVXdyADmsg2M8n8tx3EpDAvUgmcUReLoMeulEg+PRdlx7U
4qcq3/GWsRURh+Cdkp8bbUtWZC20zgO67DSIakptIgV7KHqXjZZ6UQxlWGpnzZb/oqWduemDfwQB
9ezZ+VOyttQ/za8icgjOF5wZwMmaumxOHE0dZxFBP39LnvwfKh5ika0/FQ+8djHKFVeucZ/OQljq
3BPJKwPBx9lwsa5jmE+xn8TWWbY2KPwkwn2pOsg0YCx0e91ebQh6GlSg+fa2THbEYwIRAJjHeQz+
eieh/4uziQ1TN1iDkH16Lc09+tDQ4j3YoKQPAYUe9bJoR1jOWM3XHhK5Iu5bnGcwGrrdsc+xadHg
Yn3UXVlXbU7Pun13371lL+WD/N3b9kdzHz9Fu3oTHLM/6lpJ4Eo3KeVLs5aEpkKyWdyGvUKM8LMa
vHOr2eFeuY8d39896l9ud26Oqxdrn+f7x1YWcVdKvCLtp947p/b2zbn925938+LHFy8Is81xsxn5
8fZx1Gzj6bV/9lqbBDHrYqWpOTB86gdM1JlWSIl5mWUvk0gehF7xzuJJxELs3dpmL9538cAyR3vM
e7Oep5Ws92e4kUKFHgVSRHTgOcOtv9zH3ogtQatJ/guqevegmYd7y9ogS759affir+rBfMzfNFdb
Ox7m8LDoKcVqcpYYg85IsUWzWl9qeJAGwUuqzpjFGpA32GpndsnelNt65Vy8sgqRmsTXZS5NzSWq
y06WlWmVfRYGL6AJdwZGv/DLnjwoNSt5q/l3Lnv1754HY43HEaK9i6A4WyyGkxDHXNhje/iddy8j
Nq4jnna3F8qnKAWCw6QFoCU8R6hXXPZH7YfSF3H9fKEEQIn1TDlRVva32/g0ZpdtLFMFg+z5sMv8
5EV6zwq7e5twLj1msd2tiqh/WvWLlhZroco9vfRreuMntrnT/1TI7b0Fb1iMyMdwG/zRfg8rhaZP
8WLR4nyWfrinjTLWaygvJi/ds7Xh2nl75D7nHBY/vzj/h0Y1y0jh54PX/LF2gMw+xvq+/eamrkbx
nTJ4sxKk5gm/WHiLFhdh1hK7yYDCmbyUDCG11+eo3XLFmh6sZ9VYezrMP3arsUW07TzFw7OLxvrN
r/5Lgka5q502ZnPnOb9PnrISFK91DVEobrXUrwHdLLomya1VSrXMXOUYcduYjZfvY+uYeyr6RrYy
ddAPPnduRtMB85lxYcTGxdKQMGimpMLcBXo1OdHUqd+C2CyI+AmJATvpQzmFUIlVLaaP/vSmVKWl
ooc8DlKu2h0wPEwAS4SZ9GddzqQUjxchiSvdjdWgTBWevaDX/2otuUvZESTfmkx07iYDeS/WjBUf
wjHsYHgg63yfZkUa1zbCaobnty9Sj64Zvq4hyrmU8PCh1jFFeRH8sJWr5qUj4gqjYyWmlGBPHiDO
oJT1Psd8LXZCoc/7Z73yBez9PBNv1aIwohlwJmPFLFSFGj6rUznqW7025cKpvFAq78wunLIvEg70
SOJSfjKRXGkb08b+vMCyKhi0AkGc3tedpvG7zMU6MVe/mVk5u9nVksQhVughdbl0rAbeskWBwXbe
c1d1o0bHR7UW2kHkfy2bILEr5PPHnyzk0PgGO25qHqPMQ/WnKiWz2OLenOhHK5RH4SUPxqlGRiGs
/wo6Ctj7EIPjjVfTcUdT++I+tMSAQnmhT0hvkw2q8KFV/o613j7GYVcg8z9FIJ8osmqc40GNtkfT
YkFoD2MtxBv84OHqlXGkd442dhKEyD6o5Ie0xf3QwXOyO1PHNZC7CaxIdXHeq3xQX3Jcuth//A1y
A5ZHrPhYyJedmP2VMLbHN7PD98TpdM0bN5OKUbUT6oNRIupeqq2TGWI1G0EWMa43k8YLMRit+L6I
InObGUn4GHnV8BSOPYIRbVD9CIU6OZuhGkJvsyrsFZFZ6r722IyiaZ4EZQ71bjKfqwgDVlvJkXoi
Gy+Nf5pB7kE9IfrwUHktdieTN4aiA2d4kHeyoiZYAqpNkxwNhH9bt03M7EejisJ9mqOL4+ayVH6R
BD/+LomN+cb3+B0UlroL3UzQPcPVonzCqgbWnot7hFjaI6gQw5aDVCu2lZIl/r3pkbbflH2Fb3oU
WtmDWiX6z8LMtfEuLeN2h69sjV9tmDDEVBuKwh4p4LxoSpaFbpln468iUl51P+8eYgGPk53WS2KC
7bPU3lOM7dBULln/jt7Uxu8pgUFkF50i74bMiN+byquha/i1H9h90g6dW/kKFr4G8KydaLRhaCdD
kxjbLCpI+fdhnYxbzfCmHxgpjZyFYlGgo4pLX+94huKLNjWk8jz2ugV93+ua0O7atN9PQLsg6enS
iHlbHZixq4iR+LtrK4vJqtImwXbHRAY6UNVqa9SsaExZvZ9N4vO9aAPM0viWjAVzN/SaZyf/JGjA
+2qt3cRe/CxbbQq8polbqGh+AJbTEMw+dnILKWNn0uB+PxSZB+AO3nfBU3tUC8VpcSp8L/ROFp9K
Ak/vaF5DdjbI2NcFr1pH7bEn3li8fIRz5s/m0UOMFeid5nuVYusCxDTiYorme9wn4+j4jTV2ruz3
codtjteXh6KoY83p06z5lhNnn9vRjEnutLN9Yi9ghOM0VRF9scws6twkycpfWtFbZ6mYshq9IiH9
1Qxx91dAt+VHnKQR5kA1vqloLFqeZpNNG58FVLneE5yWE4isE+bCwlCpX2pEFSbbHwKFLFvXdXY+
5g1m9kYE+iEcG+H3EJT+r0Su5IE/myRlIw2Rv+sUrxwxQ5USy2nR2HlPwUS8Rr0acmQjjtLbntLT
SOhNPVcuVZ6+z4TBZN+2yVc1VwRzn6FgdeoyA018dJDrHc6QQ/eYDZVIXtESzJfOEtQRKIRSz4Ju
BXc2Uyx7NiVGKvhzRehkUyuo23AXEJixua/L5EdrTNj+YZnZvE3p1JSbnOzoeRwxk7VN3ZcamwTf
mDhKnOnI09NbJiXPdMTIvMFwgt6SBlcCRiwByGrVYe/lcfDmpX5T2Wxn9Vvt9/Fr1qtJjnMXEEJb
ycayQ2RRHCM71FKhtol2bb5Xi8JCFVmy2l+SlGo/MYAVv0thhSSsVo0aIHdjNkXODAXD0RqPz5dY
88tffd9091XT1jszUoRHHHI72G3cahsnBx6R2DknR/AMJRCkqlVHYwrZtC27TV0pzbOoDxM+4iEe
64++VyDV7Fm51B4GQ8/vzakhPzrkWTXrk3uB6QRBXXd4qRSmbhd+TQgR5XYqnSz1mnQDWTPDILeR
jFcxrwUBoduY/9CO8C8BaGoDns9DBFOFpYbUpNxJU4juENDjZz3gteYSSltgOxknmwseIzh22ghr
W+5yv3J9QcB+uKgGDm8xTTTTkVNy68/FGI2Km6py/OoLU/WeB5Lw7tfAi1xyGv0fLUg5FLxMyCwb
xZpW3RXwMXbhEPt3aRMDeymk/0feeSxHjp1p+1YmtEcHvFnM4odJSyYdaIobBE0VvPe4+v/JkjQq
JjnMkLajiFZ3dDV5gINjPvOaRX7C0xA/AlEdtNuoLjoo7EE9IFIWg4xPK600PJ1edu9lZRrf55VF
eSSvlrvFanH1jiUpscuoHxwzEpsbyRqxqF2kski2/dLpW4Me2kNlYUHplHqpSl6JQMEjwGooX1Vm
zRtjLk3Nm5W+EO0lxtzdEUokBWyhEJHyAIFCEaNuGqBSdYCAeC1EFRIqLFDZFVq1Lz0rxZxaCDvs
jTN1MDlpGijkFP8a7bGKIqt2A82oQ95Kr/ItAVVw34gG2itNG2t3nTZNd5FJSkItVRZDwDR69y7g
ojnY6TDQRrCwfOeVmlISPUPvxKskWACptEGcrywhWA76mDbdZUAleETkg2wDxx+1v87UhLhSsJoR
QF3bU3qR8yZ7TPMxC/ZmhrGF0yaZ6OYJmq8XfRRa8crKm+EXlap2dkZAV5c1gsVvpZhDMi2FMbnN
ohItUDMfjLtmxH/ZFosOgZc4r/ELTghxFWfRxdLX6nxoN1Ut5AQZaRVjgms1xW2lhqjNFGLR/iqk
oXqNw3mkPzBo0uygJdASfY2teWdpIyeDNCMM6w1a3hgeSe50BdppHm1M0vEOivpKwDa3qHsEOSiM
Lw7m8gyjWGq1DqXUyh0NIet3EV/ml1Ro8p6zvCpyW4f2s5vUBtOmZBnVZ2ms26MjRmsurjWpWBYE
eYTOoN7L454zE9OYuYyGK26LIfWGSqLLKXGICetZykHka2OQmiycAQeuPiEM2leFQI0SWwKdWaa+
uIqH5F2noZivOrFtX1EUGcmcecnFpZWNU7k8qg1uhmLK0pYaZXDrnkXl5a04/1w09gHL0yres0CY
zVU7I5e7CetWR7hU6fXeM+SqOBJxKtKjtEisLagwtbBNLae7ketiElF0C8vZrZuye47CSW8vlX7q
wEvIQbCb8AZ/ACcWtziIlyZ1ulyzhpXJRwdYXOXmcKFj0rwQfYZW6yhzpZerJa7Tm67Jh3CrDHPb
OUVidJNTpGL4jlpy78eDpLxYGAFghRPWI2Ki4WAcKJdAJeCf5fLSGBtd2GpaO8jMFgQpE/bg4NRz
0JaXIVW3bL+MlhhcLoYyXqcjgTWOCYjviU2JalrQm7Bfs0FV1vqgBRGhJnY6Th0n7JbK6NppI8mt
5pOyIqsb0ySRQfjVM1z6aOJOQ3YBG69gwgFBU4R2sY15hgkG9Xbsr4eqrcO3yppNY2MRA+T349AL
3Sse2XN+3QxZll2GrVDAbQbV1+tXbdzlwyUYyUoP7SxSO2MLDUjOwZKWiwA3QiaQ4bxOR1cU83hy
LMTxWwzGlV5Z8a8LdT+PRUkk1BvypRgQ57lolywR6Gqpe+9DKfEVpcpu8zY8KgZXsSpw7QRF44gy
gbtXy62eH+DwFYQhgUZ1RrSe00GXovXI53vl2Inf5zmY5G0hdVa9aauM1STWmlXuoizSFKce8zRw
lNDM3ppM2k/EkpUbdRixr6XBUFkpNM3fqI3XF20R/AOu9H/M65naJiWR/93q+f/17T/drJ2XKu5e
sv/yfzYNrftm/tP3+e+/5x+2z5r4FyAPoklkq2m5HPEI/7B9Vs2/wF8etYyPWm105/5l+6xofyGx
QCEeJJSJAfXxz/7H9hlLaPh0tEZp4tD5pxr7b9g+A0o6qSyAkcD/4thnN6kvfCKEYFvIydHXvU+w
tCqFjjM5w6epq2YuHWX2xnZ57bPxme0c2YBZDk0Vv2ShcTVEhA+hC6IXzSHDU7N3ip3DLdtUttWR
5kQIfHdULsSCnn3QjRXX0AT6Vd9mciLbohVtFjGlvJA2D0Nw1ceXixTtjs1nbOWWKaHFXK865GqF
Xn+kd/VktiByEtnrJumRosJFHkTEgtNEzjT5czGSSZQRPKv62TpChLvoCl7NdW2Vr51UbvK615H2
EbeDKFwtOBYkcXOgEBLYJsfhHNYbsZLW1EsuhUW/MWt00w2JJIO0ABwAW88qayedNIfwkexTd6N+
lVDuyGcDMV31IMvKNaeKSqSqekMv3y0istQIOESATQzCpQ56bNS30GqMIcW/IH8xCswNuvjdGtFL
N+seDNzzhPeIJJOOl2J4dJO906b8WkSZSzEWwwm15aWSqrupF5Wrrl8uskXc5Yk0eYDF9ooiXGsT
mcjM4xVCYGJGofcbK++f9aLtcaY3LPq9rYldFYGlWwIcWQ/tsl0s/aZH8SdNVNGRxCCwE8Na521B
YaVLL6dGOjR196uIan5vqbRrLVEyizgcP0S7l2rBFQs5czlpom3VyrCcExbL3II2WopNnWq1g5Ou
tp5aNAGMQPGKGKcVAoULqyqnV7R4cNvOm2RljAjijM0A5KuzxIfSmPFAa6BoZGQkchbXEIytS3Ke
H8LQi44pJV5ZoOGFpxqTG5UAe/RuM1finahlWzK/yIWJeh8HFomg4Aya4s9G93Np4z36WWhzCbWH
rDYGnZi/HUtUz0FDbm0IkicDFs/H2JE09EqpOsUuhqWU2KyytwWM6UM9uYEV8DaU1JQC5ZfVd2TE
ROTkYdNzF3YYVkEMEI1lU0jL2qgw68oS6+c4VY9KRDLayM/tAsNTRjIGfPoPcINEarp+Xdckc401
l84iYHsuBQI0OF1xxJo0txjvjL72AA4sKzKHCXWqeEeBf5V3020SsmDHWnrShUR0BHHpnbYvRQIx
jQJsrJmu3irOLEReVrV7jboQk1bfiHX03JvWbVgrD1opPsVi4sV9gy+LEF7VxbyVRAqNQSzfGVW2
GuR8E4S5azTtU7pkP1qKfJ5aJ9fttE7C7kcid/eDtG7TqrMjKfZI9TNXmbLDpETKW2QBirdavcOh
U6u1bt8pvYv68H3dVeWa34WI9pTeUXR1RQSboiLd1HKxy3Ce10KccgLxoteTy4BSRK0XL0Y97Aox
2uiqYito4fNuL5TQoNWNq3q5XoyFHk6cP8wdbihYQMuRFCDJLV2Yo/gqBXFgq5JxqVktJZJBvues
Bqo85hcDXpl2bOb7OIcRG5FNCGr62OjhI0LJsOytjmcVFmfgHHdz03iPlFJ3BLW/M5PiRsgq00tk
YaYogGqfnF4NxiTtTCX2Oys1bPaCE7Zx6oX6VYraCZUiyh9OFL63qrqJkhqr76yP3IJyo92KxS2q
yXZT9T75wRy9aDDG2vbumFvuoX3cCHN3FaSpY5jRpjQix0IP2E7DSmNFd2urGrbWHNzqQnaTdy9B
iY2iFj6ZXcrRKvfP0jDv4vH5aHg2t4nkEdN5MrJFRj+/ynpe20IkogemNFu2ZMThMmSb0Kq0QyLl
LoHYoa2jR0WGWkGNlTIQa2qeM9eoFxD5LYs7U+QLU0T0T1yqi1imoVwZP/RJLshA6hfSpycYmRQU
9Z1YEu/OKol+iYaWM3VB4wrjTEA7KOJR1tyW+uFA3sG4aesqhnmQpaVxqJn/qCUt8Sq96J2gFuGU
6YnDwe6QMolM3eAKWpp7ZSNbkAUkZNKBmkoTxdi0G96tmY+UpfuapV2U021WyHt2rm5DKHNRC9wF
ovgu6EnGaqn5KnfVfCNn00FJh01cGJCipVWwEGUH71qUen2u7IxZ7NANMu2ggLsyT91lHRew/Obs
oMtZh29apVyVqubWhJJZ02wJA2CIUMqeNNELYYKUyuIFGfoprTXNjpQU11QnVkFZY/09cDdI5csf
0cz131sl/1X0+XUZF1373387baAcMfvQKUxoofKRtHuMFP5oP4FxsGD9TKKPuLPgVDIo2yydzwlX
fQLb/R4GPpwBEQ8E82nvveSm6lMavD4CSEno5PAA79WpmVaoNBZv4qKpd20UUXVShjEo7CQqsbzK
NLXD2HCaEP+brOdYSrIQzqiovSdlY5Rn+i2fmusgKREJApYFZIa/mydTkaldNciUyP1E+xW+COAO
zbWxrLLpfX7vcD0wovJMq+y0r3k64rG3+sfkg4+ak6FjxL2lee06eAtYAVd/p13+H4vTUWU7Svz+
74G6/9LmL0XM8v+J+VI3b9//+2//+KF/ROXE3kfHB/wWERUj8qWd9s+oXPkL7B/I4SNwgx/iT/DW
7KL//pugWH+B0wN9aGAzAJT6qLn2z6hcVf6i0cQfaZBaf//gvxOVf2oEAx4+aprDkUUNAiDEx8WQ
ykasVgUV0CQQtO2EhpfTLJPpjuzaM0v9dNObx6HIJuARsOfp3X8cqjX7JAOOmfopgY1jdIQMstkl
Z1b3Z6sNhkHBm7fCphXA4/Ex/ljezHiVG3Jb+lVWztdtYmmlU4lxkK6lWkcZp8siCez/gFvskvV9
42RqFpswA+eUblaNXIUtLLFZOQUa3qiyBDMJQhAZIyp9nWBEayWPS8sWRlRhvFgQONgnUPxozCqB
fFdXhG1OoIF5dfB/azO76pf5aCOZjkQjMOHjFToA7UuX5CNh4WLCQ6fgjOxf2ccRVYvZELw/luQX
p+3ndjxpnXIkx6FqiErKqdVoPzdppYCW8PXg0K3GdgUYb6QQtWoHryse1H37DkEb/vaZL65/8ckN
8ejcTIKp0Wo+WV2hRoN50sGc5kQC740bu23l0W2K1rkXqpu+2ZPpDHCidwPxot1O7kDw6c0Ofe7p
RwkMrLDjPYGV+ivfGR6enCuKaWZj55fmpbxDWiL8Wac2hrX5K50ZugvJ03hRhG4YYPUA9fEyyykq
b8SXwFwL3KmPZupE00sPQ73xu2VNqTbJtp1uD+EZ3vlXkw4r8aj9wOwjgXBs6/+xDjVBlcWo7pDV
J23VxmGl4Bus3lgI8xVU0qtt07j6sCF9tfqXuhrOQH4/oQY4PUizRUTLZD7+b6WAP4ZnGU6lOEil
r5jrtn2o+muzW2v3YnYv9qv8HAfjy9HUo9jysQSBv+vHl50B/RRWoZZ+O9vIFGIpSbPramw34Xg4
pzv6287lA/wCZr0Bq5SSBeISmnYCvyjSvIutUCNGdfTbFmmJ8v4mu+1WmS24F+8X/cZ05v2F8kCB
wbiMXiMyF4Rnz63tLz7wh8c4JUeNsrUYI7YVfm1vXcveTq7wmtrveHo67Uawt81qcFe5jayaCg/m
cOnSJ9oK3jZa7bf0DEkTbeX1Sjs8dWBH5b0/ufawonrgXWq2GNq1R5V5s2z69VO7vjJFT3nTbyQZ
gJAa7oK1daGgn2FHph07pjvt6vXlkQMp3UZObofwIK+zLYFnd63/kuzB3bKZ+A8WN95Ptui0dr3O
Lh5/KYk9ueahcaW7tnCT6yHY1ofb4qLqvPLBWOGGy+MKb+aLBrjVoc1N3XCtrObbiTLwRbAz7Hwt
raPV5XVpriPn56W47VbravXTskn67S2r3BF3tXeJcZkTp5vJTXokOJzA0V5Fb9lPV7U93F2ZXuS4
xcqzHPp2brVCpORpW9v6lhahU2IQAdJlBZBsu9LWZJKU7YnPHRrriv1ysd6ws29pGHme4Wmb9NK6
CSmv26F9Y+5yL7WfxxU9awe1X4Hiqj27GExYP429vFUhJOR2tT5cRy4Z/ZZ+s9E6+l4u7Rs0Om7H
wH2njWvTlxydixfxNV/vHuv9oXa1hyt58Ab7LvTY0blfOMpWcG+CXXVv+Fple6P9Pq5U2/SEm8Bb
j4Tztmjrh2F0543obfvdffmat462jlzH7LfxNl4Zh8x2vM4xKodaPNOHTHxoJ/itLC455darNnej
rWxFu/j1Prry1eb9fnzUFNuOdi4sw615O3nhTrWjjd381Ed7vdMBaVLe7y4dvNed0FETR3mj+uMb
ir1qVsE6+WkAAE8O1M2ubO8OLTUP8133olwNjuI8UunWHWOXur96yUvsTWNvd8qls9wc4hUdjtvm
noKJ7ed8X8kZDoctP7yi+zIxaXbhDDyLGzrM/kZ/P2hgRh2TX8pMCM4TSefrsl7p9oHs0JG8PdhV
uhyPQuZt3gOvfB1XE78csqY9unHlWZl32Dw62U91fVXuD73Dm9ZopTmZu45bz/CrtXUtSfvMRif3
/ucWlypW/kVw4XS76vJ9vaH7Udnv4gbi/mYxVrt1tivtW+s9LOzoV+zOT8Hq3rh+KVfVfV+6xY5W
cuKy0UR78iZn3tjKercVCpcmHJ1WD8DK5UG21472/pI6t+iv3hZOau96t20de5PZTO3bigLB9kAW
Nl+1+8xrUtvebD2MulzL9aiyefI1Gl9uelXZmxmA62D/+kmmuG7tbn///pRfPeSr6Sa6TF7cYlot
G2AqV312udN5/zNRgswZfXqsHslJiIKBEAF9e3KG45YhAR8YfAki2+zSUJUD50eIG7Zn0flxjePa
+37M01SEqACtd4IAioC01k8VSzIUz+RAPWatTnvf9w9EAWHl6pE3BL++H+k3bv3k7TQJTXnI9QxH
bP3x7YpokKssCkffnNw4fowVVimm66AVSpzH9XWPQBctyma9ADWWQBnZi+ZE+EKITpZ7QcJXXkob
n48kcpNl11Q3bb0Wq7vvH/MzSB0SLNkg2QKKg0h0nQJok2JQzLAZfeVOuKp3WcsSBRPMQScET7q+
PYBoLBxc3gaerqPPfuZak79YBR8egKzkz7BlSKHzNWkJPYTCjNJ6Cs6HrXqTVwqwn5fJXOmC5agg
rKwZTNUhyH7kwmY2XpIIYEC1Kyk9KyjTUiDfSFHomuK5ZXpchqcfUtYwDGGFqse0/uMD6nGWgsOS
Rz9Yd+/oQUYH2di2JUSesvaiTXY53WvrxZttGnRnPs6XcwMSQNZQ7SLuOIlylFTHgsoQ0AybFHay
2QvDYotNulzpuaaSPfSl1eFtC+AfJh9cFLstE6WxCzVfDK+fzOAnFE3p7fvH+k1s+TQjRF5IsGui
JSsna0ZcUqGUxnTyM9kW6A33T7O8ywAt9RCwIqjMlIPxW0pB5hEKmbfJ8tajm6vcZEcFpiftBTTW
vNHq10y6oVQmz4/WUgI/uSyVX4gBOEiMx/IrYMEUya6J5rGjN+u53SYTHeMzYesXJwIwdRPi1m+a
6Sn9pNQoho1KMpG9OYn+c7grqEsrL+mdcv/9rP0OgD/P2r9GOvmYtSGFDQXxyU9AWzgdoVT4Ok+7
VHZEvt5zHK2TxanGMyfe7yz3dFiYQ6B5iZPh7J9kwfhnlylh4+RTSgJmGYBJ82avKQiD4t1yMVn2
sC2uKtXRnuRom0VrmB0AOO0stvtpQyrROrLiogZjT+OleDR05yMvaAVtzXAt7EgyB/2QmW5fbaxz
bP3PxQIW/VHQTlKOvKfTMxTX8SqfB3X0cVPP3MjgJJjiDl/nhYzm+8/zOaH4ONRJjD/OAd3M3hx9
ca08tZpdG65BDAT4eZBXi3pmtN8Fx9OvgpUCepB4gVJXObn7GkqjiqDwZhnekUvnSGqEGKtDW7xf
UBRyqyLzsvcpv8Tmz+l7t/PG5SmB6jWm10mxU9RL6whIyjAHj9utFtLdrx0k9YLesZ57y8/KfaB7
Q/bWRU9tdWlF70u6UYrNnK6i9FoNvTIHZxFoF6N6JbaHBJhadkb6QFa+ODi5XFTYNch8YNv18eAc
Mq2pRTMY/fleiexO2Oo7IbZTysCc1uJTeT3VTvyje+h+1TOgSlLkleUv6mNy0DOncJrk9ftP/JkY
zF3H/3DRPDqvILH78YEaXc+tBDV7v6Jk7gWGSBY+2PQ/JYMI926KNkVtV7s8dzA2rInB9S0koGYX
0r0rV98/zFfZ3PFZuFcQ0URJ8+QQ1ZdeNGgOTv7UuObL1O+baxjYdeN0nu6XN9qqi1aqPJxZeF8P
ezQcoAgnIp53ct1irqoMbco6T9NNG94Y3V3ynocKRSavQMBRvNCiN7SNVa3ajjffv/JXRy2i5v8z
9Mn0m1URN+rMehitA3VnjpZpdi1tP1eudE6k9FOZm0gPmXgk1JGhgBB6qkKR9mglLA1XJxe3kjhT
6nRX6rzu8t08XxjlPeT779/ueI5+2tF4o+NphjsJMd/HxTVHYhoMEW/Xae+6Md5XzwU9tHurq8+E
bF8dimAZTMB8KLH8LtX+GTCNUtcq6pzOficOipeKNJKGGC/QAUDvmXeSjlv09KWANhwF/tB6ZTI/
vpSmz6iuVvnk9+VeXZ4zgEDkLai1e2bgpuK1jktyum1duXZFdf39hH41Np6ChBf4xLFZT8YWG0np
+Ybs1uhWOXoyclN+P8JXkR1+s1wtuI0wmycjhGVaoX+fz6Bx0cbswWWTdYf6hu7NmYn8ooSkK5iZ
giNlTSKecbI6pBFwbYA8pq+vNdEOdgiPIv1wt7jsNcu2XpPrOnUBs14UFimJ3b2EbwWd8tZW68vh
ITknUvnFh/34PCfHgADVQ8wWgpEytaDC4nlvbaVeG39V0Ewq+ppaWyLiOs7I1ermodBzRDbFCs4L
8NzJKanwrgZW4S0oM106M1tfbF6koVBZk44zdfz8J8sOKHShDs3sW8E07YpKSZ/VtFbtqkYNrUnA
6gVmHq0GMW/WoKTVTTCm5/wmv7gtPj7EyfWFKWs8hLU5kRkBXoTmgi/5oDrDqtdA7K2CH8bsICCY
OdVD7lpgHFeAEEQKTcOZEO6z2rD58UlOYpNC68Y6lSyeRObL2LJUQWzx4m1rODP1ijy11eVash57
6z0ZVnp8G3c+CjF1d5Nr/Rki36kRBx7AHx/mJIztZcWgi2EQT9aucHFcC8raAKyeQkoTp91lEjnz
fDDCbdztkcBai878CjHl+537W6/i48HEU6BmQYZNXMZd/nGF0DlPewSjeQoKhQblT2tj3BnQZqy1
OmHfu9JAcwxrYZWnqDHjWbNSTHCl94q0E+C95o+EG1G7gmYgLnujojzZXXYpyBUnPHNcfw4sESEX
6ashScLkndbF6zYkR0um2Vd4UsE0bLW4wQneSaSSuuJjYPVOFT98Pz2fb9qPY57sn1RSZhgCjNnL
NwV8gsw6AC22+25ThLOtVWdIuJ9P6o/DnewUGLe5laWcFVHY+GkZucCaNt+/0bkhTraA2s/yLGcM
kfcAdZtXmij/wQDkGQSG9O+N09a9ZZRt2B+nzEypyZIrteWZNfvlK/wxwknI32ZaodeZOPvc7aRX
IdVGXX79/i2Oy/5kW9Ax/ddbnGxOuH1w5I7TpGWJa/bk1gGBT2GBlnnT2jNHwedAhM/+x2DHlf9H
xycQ5KlMYmn2xWWgZvQ2wjTs6uDMJX1mlFNzo0wxe2VS+DCx/CzIqUupwI6pJn8/cV9+nKMEBeaS
ZMqnJQ1YRz2dLd4lIDM2lfeoP9cn/vI9/hjh5MalHVtricHnt5onrX4sCoD06+9f4sttz+PLlDIk
EQvGjx9kmhNtiuGP+rI8v8lJ7OJb5IRT+97XYudJKbl8MM7/yfcB7sI1D2SInOXjoH3ZSXHZZouf
mK9lP9iWvBPAGX7/Zl9O3h+DHP/8j6WmWlmQiVay+Bmam4qyhfDg1cq5WuS5UU52qFpjPIda1uI3
9WWQHpruWhLOmWN++Y0IAlWQB8dk6ORNzEUQQLg2iz9UN2p4Nxb1hVjdB7B6YT/ZfXBO0+zLhU1f
Fg8k4D7ab/2iP2YujEdVqIaSz5M/p+a9LpwRejj3+08u4k4dwyifC95H/lkKt43qf//lv/r9AMIR
wjVIBizr5CprEhnFZ0hMPvyzJyVqnqzy3/a1RQoSPBQKQgAHKFOcfJIxHZYF7uriU0G1rXnbaw+w
Ur5/Dem4vU9PZopYbE60Aym1n5zMItwcuew5YMYEZV9ntHAoR5nFog6ogpEOoFm1ceDkytJLe322
LBTqJYP6jjZVslPLQXlOVfbzXYHMJt16+toi/rBH3NGfewrafAcVvZh9OqRZ8KOzm/mKWhdEzjOv
fvxEH1/9OBAvDQgfkVL55NXnyoqVSiyJRnJXRMEPg2ltk00XmXWn1K4Km2tddLd4VdDGOjP05x3N
0IgYKZZCjY3Q9OM7jkk2CimnoJ9kSEEiAAtUM9HW8rBV6SZKO5DP+j7onu6F5Rr33dE8E1V80V75
8ADaySQvuRI2uBROvhpvTbHAjsHp1/Jb89CDO1FtKvbTeie/T/vF06InrH7OTMCXc/+vCTj1HCep
zerqmMQ0bg/bDdvDW0NdN5ifUel6sC7byO435blD5/Mhx1sbsDiOGqDQQOSP055No5qPcjb7Qge8
0atLD85/lmyTap+fE+L4ahnjDEi6KMJLp1b8cSw+vACKUiVRVdZxtxYCb96Kj1Z3ppr5RcZ8xI4C
W0NlBtfO09ahkcAZRmFN9IObmQQsPzZlg1+5S3EwKl/A8IeLS2oBqcPazeqZCPuLl2T1Kjru2zSC
uOA/vqTQC307GgwOL/6oiHHQgxdxb5yz8/icq9CHlWlZ0rkkhtCOh/EflwW9grypM0P0GxJbyZtv
4+mmk1+gF4jN2jonEvhFXstwFLCYUJV65GmaX1ei3IyQEf3eGZW9tIGUlztVjcCF5Ub5flq8gSL1
ykpdtqhc8VkVSBHnumxfLFbdMFBRPopG8mlPtqjRSeI8sVz9psfZMZahQ9J4N9ML07g5sxuPn+nk
JMTPi1I4cpiMdVrzLYW8LfNgkX2t88TmIU3WxmRHAi56Tg0O0jMyV3ar6cwV+rnMhS4idXiwiccm
1+nKDdViRqy2UXxLwiDeg21sj+JdbZ274j6/HZbQ1LIxtSX2lE5LrpOWW2EwLKIPVXLx4K7Pnoje
5yZMuyqyk0qEF7PE8gVOKMDVI/06RmoBjqskH9p2bs5cO5+Pfp6GqBSh1aPQ8+niarJC0gRBFv2q
vQFRTZPYM8vH7z/ocT98/J4AbSlEwNamlYNs9cf9YsRgvcu2lv0p9TFIsmP46P/BCOBkqSdjp/JJ
tzMt5Vgr+kr21Ui3e65LrT0Hk/1ioujiAt6jIojC1en6D005VPtGVnwFognYhAGo1dns54vuJ4HG
ESl77ERSTz5JFhNN7JZZzFUfskVibfpRd8QLiEnJLSga/aKfnR7FknMR/ecD7YhZZmSADSLdlpNz
M+nUPOwl1aLn2i+e1QMpwPv4BUowdboz2+zzGf1xrJPFIKH1IGYob/tIcxSRG2f7aa9uY+1MbeeL
0hcMA4zlJRSoiKisk3BVaFshK8fA8hVXsYt1cZFPeOAuTngvXHXb4VFbt/cJjsco52mXIWW5YgWB
BoJRv11uq2dEf1CsyPwQOc6f3y/WzycpPqvibz80Ikou5I/bQeymMC+jKPCXGnTtRWfk21IFDovI
cJ9BBdLd78c7zujH7cd4QHpp3yNHzbH6cbwcdGi6NFbgq6CnE520+swZ8nn5wF3gKAPCA4iZgvTH
AdQA9+oBWVM/tYEqFnRBHM2wMcxO9Ss9PbPVPx/TR6IE1BsRYXGkR06yT8uch6IlVvTjX09t9lAK
u948dwF9zkI+jHHahsiR75CHQFPhasEcujJ/Dfk9Jk72VHitP+97c4eOwPcf6fO2+DjkSXzWzApe
HOBq/DS6kWGf9e4MPU6wz2yLL9bCEYCPBiDoY1o6J8OEYl01Ta5ovqrDk0X/aho337/IF6sbIVQU
nI95jELd6+NiEDGcR1mg0nx4BGZ9yIPd8hJla8s9ZzD6u/l/sq65uTgtubgAx50mpGaCvBfUd82v
3vDzanxV3urcYH3AfgeG+cP8YVmOGOyh+VtACu/O6gN+NZl/PsBxKv6IAwc10OSA5/LRGgpechhk
/rAR0TLIX2DRYnNSJvbdXK+VeP39HH8REqI8R0vO0tHyP7YdP45cKyY1GLMSfI2kt10FpiPJttX/
HPavOqa7P+tm278F9puh2Ytqp26dnG0+fQ5jPj7CyT6cq3LuKr0RfCDKv5RuK1vYqG1765LaTHUj
bKlwDr1/5r2PR+PJJ//w3sdd9MeMZ1FuRJnFoJD89OIuRQAlvNaVW3rjJVJqlXALU/T7MZXPF//H
Fz053drSMCdrbAXfDFfpBOzV8M3XRlg38bVWojtU7UblR7kYNm3BvFyl/U0CLtaa7FiskCiCQ3Cp
JY0NHXeC7K1u0uQCNFBeXA0m+llbITvybfxGOESLVwPb/Ymb0fev8Lmqwjoh2GShQPMhzT25ATSx
nHQ9kAO/frBi20QDdHgVne61zt3GuhPEHkG6c0v006c6rk1ILcRKmAEBIv34qdDWbYSgZ9rabKN1
j5PoaMp+vAslG3zaeCFsv3/HT+cn2RHkIlIUnSbSpxJGLuLkaelCQM5At++hKvaCyW1+sM4twU93
w3EgjexP4f9Ixk7WfWnWRl8WqeDXuq0eEmunB57sTOZNb7x1DlYl1fhv59THIY85IDK43BKnQ0pS
mfZDrQl+Fnp99VDqezG8quBWW6veWpuZo0+H+AdF7HFYt9bq+4n9dMgdB+cv0GWmjPTRyVFTJMjG
lr0h+KV0NcDQEs9W2D63kPn1eIXhQ2xyNX3KQaQqCDFo66N72Txws0MI3SrpTSU86So+4sVKcHJP
J9wOwodC+WHulcXhZedqp8l7KL/4tZ1ZvJ+Dx+MLEyqBRyZP+4Q6QoOzKePAiO4XAYr/dqpvoKhO
02PLmV45ZunI9YM8dwBxnwYZ3LHhgThdHpLxxTCcAUwghtGusiDN+VMYndiKnaX8/5yd127jWLRt
v4gAM6lXkqIky9mWXdUvRAUXc878+jto4OBYlGDi3A6oRj9oc6e1V5hrTrfX76jwdj1x7GoCaz51
Z4Zx/mBq7eROoRwHDnJ+23yj8GiX6/yT4hqeI7nJD9WwDYs28amlbdo2YVyodiXt8TwP6WPi//v+
lOgXzz7DI64E9ndGu3IFzz/AaHoEJUotOCFJaBWPZmo1TpBZ2aH/hdxM/4s29smp36biTip/NgXY
Cd3G9f6dw3FAi28JhYKbqlbmmg08aRbNMOo2F35Nz+Up3digl0X9GScZSinCZW2bGi5wUGnn3W5M
e+MO8UF/LyANuQ8PLbTycCYgFnIT6K6XuOFfOmnTV0i2bIgVIxgcBKsNneBX7zuR9/f7hbgs/KPz
ChhDBo48c7QsE22pHKiGP6oc5umOBFgIWPWxBUOnVf6+BKVyFwJlhObhxaSXQdhr3ksFj95zo9sw
rH3/LZdwmvlbgOwA5dvgJC1FxEbqwdk0RuGpIawoDqPkJL9YyvJDi9wxHqwifq18W5bA+d3MVpnu
9Ij2DGiR/HArJ65w2GiwQm2l7r1fq4hcufV0PfIXhxaTrc0MN1/f8rSISvDsaXgKDsIPpJc9mkL3
4r/at/x7j7QrERFQXOHP9JHG/0XiHbBZ4YkukZXg5dKNZJFmcCnwA8Q1+Zjz78gHpDCbvgpPyfi4
eeGcarfpCS+uHZ8EGhL7yaVpB7dyckRzV74Y3Yp5v4ieGF/Hf6WtQKQZVFz4F9UQ1JMSCNGJGgcN
BBEAohxjQkNB/uyBvWyclVNx+VSeDfgJK/riRIVCOlXSPGA5WkNnw7WTG3b+UXvv+VYYjz18lvVt
Z1XtPY+1UD0PuVv629608t/+Q6zdeQIvrFsj2P3cVLb2+P3nXdYC6HLRZm16WAhISVxwzVdTOyK3
mp4i+bYIHP2X6G3byCnFY37neS53OXwVq72kWMEpj2xoGP21YOzyzTMImYlpNe4v4uqLNy/Vi2bw
ojg7ZeK/DWaeOGxlkrM5PLfX8wgkkJnfLIyy2HR4R6JY96vs1JmH9mk4Km5z3NzgJvrVPnfUo9Cu
nLILL5aedQgkqNuRUKURexGW6V7RCIoS5Cev+gdkdmjeuvz/2iPAECoZ21lWlPL6Mmr2NqkvN12T
n3hy2nErw7kZvar1VnoT1nAIl3myxViLOLboygjy3Do/GX/6ilNsiccguI2jN6F50H/UsN50tCRv
v9+1z1rfcteo1ZD+RlmMzO3ikYvaUsk2oVGcAhrwJt4Z40ecHTrBLZC4VG672knjrfio/CvRjiXk
aqDWbPfCk7+5FbSZsgJQmlWiyZVbtAFqkSPDc53tDeNHI7y19WGqt2Z96EKaKW9GHjDTEkfcicjO
2xdvzUO/PBEkSzG98yGcWQsWDnqRKV0Q9n15CkJH0/7LITte05q/NG0Moc3JUtaK4sHCxCdZ7Qne
ZipPft1YMGVWdD2Gz2Kv7cdD9qQ/f789l1Ex8nbcKp2sEK/ehZoCrRHKKIp1eVI8en4sg9bHQ1Dt
gvaejlWnepaetW1hbWD8zQ5/9XInrFyAa9PdzA4Yd4Ay29IHKmoY6KW+KU/a5BSe1Q/mLh4UtDQR
0/wVNrYGRfr3U/7MFZ6fSKZMhYTYB1knMp3nj1eyURroc8fy1EGw5OZEnFkmWZK8Nf+Vby35W7py
t5lge6KTZFspdFsoBlR7ek7kmBb+Ubczaav9KiOr2crAzOHqsWK7Mu04sKvEnny7fhw+ssIeSgt6
26L4TddSO93RBFCle/23XNudsKcWVeDOPeYruaTLrhwKeWBbCSQJIMmJL6YnDXJoTp1GO6tiiXS0
JNU71PCwwlXxaCtQFuU70XvbBG78c9SeB9VR+xflwyAW1xy4xGGurScgjdtNuo9QsYeiVK0O1HQn
2RHx3mU7giFyoGXm2EpOvnH5nxp1re83ybz0jc9nsXhOpDIpSAPr1QmygXDjGNOLYtyhpLmZbut/
02+y0ATh3i77yBPL/zmZhyhyJWPnjfA57evIjqcbWdyNzqhDTr/vs91mekzEW1XY5hCXe3bwrMEk
9Gj8Fz4rxTZU3v0+4OG2onHrP6h/Gm9r5LcJatfvg3Csdiif6psnAz/4o4x2FTJr4Vu8ga7rIZbc
Sdh7sStrdnWfE6YU92MEZ3lX2iostjsynwG/EtyggRHpNsxW1W1dUqRzpc4e+8fgN5xV5UYmEuWf
x54cY7CmhHTFYYNkUFfmB1qeJeIWy6lkop5yLqqT/BS/+cdOe55+qnc9THW1pbc/p/GAnc2dKL7J
Nfx9+eX77bySTTkff+EwjlWuxLVgVCeRpnTIcE2LRp2X7FnbsUY0Dq148dplxmEeDygUERZ4qGXO
VkvkrE9Txtscy1/6U20Px8ypJlfW8dGO0HPRbQrLwoG+2faf+F7QMOQgtyHeN3/FyN78MfZpmiLm
W+7ybgsrs2eBdd2UNk1bGxTZ+eb4oX8VpF0/3Xp2gxhId+/LVvs7euo4EHSZe6t6i5fZIeZkKID9
Sa7hjSwvdj8mG7Dy9WnsnWDgUfyn5xvbzCAul29FsbSjUrivjBXf8oqBlngdaOmhGjIr555bSyjI
Ui3UvOokqRBrWe3bMNDR/19w9LsXfQ2ReQmFwHiR0fjk1SQrtQRLlqpMklSI6lNAzFV/BI3s6s1d
lb+T/lOL/RT90brQasBj+Dd0DGbIbnx/Uq/Zna8fsHCSoqANejGP65MaHxJp5qSABiI+mPVxWDuj
F+7s+VQXC0vBRBlTlamK8UFCMTNCo3NYed6vBIy8cITVuBLUfi7ugZ7pMOs2/ueZieqfpfaaaHvt
IYVOTzZO+ngs251QuMZogcQg+i4bEgEQd/4cKOaNOzFcAfZeiVTmDzLwBvkcysILJ740/WTsdNbX
wOC1wf3govQs8cbQApEIt1NhCxoUlSBRkBvxHhN61ZObTPv/2GWcUkqJ+ozxFxfmqPUavYBGkV1W
qUiXrhe8Tfkfr74h4TGseDjXThRyXAC/iZcBLy1OVFnEMYT4QXOKkMf8g9mHxjsiSCbBRWrl+9N7
9f7AzwVIV9YN01hmUjq18AtRqpuTB1VJ78TyXYm0QxGRX3pq+oPZ2iijipJtdHvjddOtLOuVEANQ
1pfh5XNjERh1N+RT2ZyU/mhKP8x/QgfVteFKFFT8HZ0/tulvyzq+keOVWO2aI3s29OI6SVDNF2FW
NKfqj/Q7VhRoux1Vg+AbrvKn0K6tVnXyFx061ftaBegfxlZeHc21COHqS7eRlLm89mkyF/77Rpk8
+IDb5tSmZNCKY6Fu1dL2hrui0bbVJrJryRpjKFn115W9nw/twq8lH/K/Iy/e+DGjbaWmkniKagix
MhRzjNROp60vkvr9gPlxan5l5Z90fKnbo7w5+OM7kLnh58pnXKZKZiXijaSSB1CgK1xsRBCHrVLm
2LUu/m+86yAycAdzDizG/ibbTr+E/BirBwg3wx/Sg9k7ebHiAV+7cHPdnpCCG2AscdCFV8qbSOMD
oBwd6QOm8SY9lgVpZt9eJZlQrnkaX0dbmBIEl0JFrtP6JP0Ai/jYE7w3MvRc4lYMj9E2U3devaPS
VQ/uePQQ4vUSKHGijwZv8KaqLNEJfwi74S7wbW2wjXBHgalb64+9ejQ2NAmBWOWILNFErQFvuwa8
4wRVpZ3jdwbefRY5kfGysvnzBb84g4C0SOUS7hNhnRsAX4mkTgXYcCKMOwm/9X9Ruc96V1ZudYhL
80NwV3vO92Ne3e4vQy4uXJIlnVG085A30kPvJ5D+beHHbh+SNVTh/EvfTW5xwaSpLzZInrCKGRij
PhM016/L9++nM//IYhD4EkEZ0GOmyeBDzlew7UNfNToNoE0TbCMuaFz81JSVfbo6CL3LNI0hYw1E
4nwQFEOSchK8+lRmH20OUs78XcSh/f1MrmwMx+B/B1ks16bS0j6NhPqU9O+hAcFR99QBaghdhaCj
R1nl++Guzwk4+Lx2SC0tLiI+UIT8CcO1GwiP/6UQAyTx/xnQz1VHSg6zhlYuGfjFIIU0tMIYRe3J
92D9g7W6ASO11pJy7S2biXNIAc14WYBP59tjxNMGbbKsPRlw7up2nhyF/gatdYfGdl+FRItmGKF2
UxOu+f5m+iHvdDt03/RxxXW5cuCBBm9olgVcr1+4SZ5Smh3CdO1pIF08SXcNsm/fb9qVx2LmKJgr
cbRHUTw8n+k4qXWRTm17UiAQ45FsiqPX7pP6EZ7x70daHg9A+jxIczUfAkemtFjTHp0a6qEyrQKj
5G3NikR+XNAu0cXRx/cjfTa+fL3CDDU/fnP2BRIOPL/zSSkI7tRAUEBWVs+pONjS4Pr51hiReXme
9G1RPsB4TpnmpfIpFYWWllO4BQ1t6eG/SDtGQfQnNf8a8pOa/dTbH5CYC63v5s1KFWf5KCw/c76/
X2oavlQE1eipAHDUWHYlfdo2RhneUBWLH4OxCf+P95M4HPcE2VYoWnG9jcXVGaEcAt0Ry68JfRMv
cV9l4CW1aisjCLJieT6N5NkOqIT+lMfAb5jkwrSFfUOerkVlAMiWMN0LFWEMnSAwlHQIRCF8oNzF
EryBvzT5ZCYIFii74a/o/2r3hvcCV890kkCZ8OdH9SvP9xvzpYf5r3wK/eOI1HdLPcV32tppBpy4
iE76bZJa7XsMQ2G31UsI81NnKE5DfFT8FWDN0qSyhjMrpayLXBlF/cyafdkywLRNmsm1/poFpocj
DR60NDhhUdEK2yTksQ3kAg+7Hdeuz7WREfCZkbZzz9SS0EDVBkXzhEp/1eGH3clDTFeCAnC+Hig6
htom3Rl1nD1pqMetbeYyA8GkqWsBdqDRbL5ZiwCqF6rSj3xTf0X/ouspr6G0IMY3WkbLtVXc0a3f
5jczGjW6m/ybyHzINnRmS3dib4vSHgz8BFvl7814nCa3plqkP0otdJvFf7K/j82tQkJhppF9S/6F
5V3aeAjD7drkJ5yrdJ2i/2Ae5R/ZjaY+iebkhhDo9m5l3ir814rdWLqS80SJD+ncm/skIDs9v5C6
GmpSMxlMVMwLp6/83DbGRHHasvD3Rd2MDjo8shNXSncotfqpgYPYicfyxdfT1pElIG3JFDumJwMr
m+eo+kAFGmUmWJCVVLFKSspInhnD4fsvvwh6YOyCvYyKLCR4TGJZxlICudcn30xOSm0mh40spffI
yR+CBEXKENxZN3hOrniDi6gHhDAmCqBaSlC68hnLDBmfQdIboKYJhpIM+OLad4hsFFE1ea8FmnsW
+iVPEZdWRagqBz1RspdIjT0GxlsorRzSi8h3HhrE/gzmVefawuKQqp6ulGIl+qc038G8rux7CRKJ
Xd844alvECyxNO9DldfSKfP7eG7oGJY5U47aEPktmXn1OFfEuM78U9RuzK0odLrVexR/x7wLdnUo
IbDb1VBEBp56IwcCFA6BgWrXVDimEnjbTV82+5VNmE/p4pN0evIoaaKQQ3plsQlq12ShHtX+qYrV
6jaJICEVEZCk+Km5lZKPblsogRM3pbnb+OgVRFGdoVgTRQdzlNeKxhdIRPZF33AmP/Mv87N8fqf8
SAyLtmKBpBeEvtL4bvwn1rCQ2mK+i/Rb6Lf6HmGVreI9kOCsfddo7VwtyQ8/JPkf+VZWbPKOabRN
aO8DGvt37HZaRJZ8a0hHTXE2mzfj5Ku2Iayt47xOy3X8rIzR3giF5RKIkmpa50OlxYl683QY3Rxl
r9ymQObuS0A9NWqc/cd4jKZdig7fyh5emtzPDN3svkDsdhHGqW2pGYjO+uC33M2DUO8GZasYN/6d
RgWseZC26jF9n34o/h4djbkA70i2qK2swEVo/bl3jP8/X7E4SaPSy50/Ff6MccOEeY7/PCLREVtB
AYAdqcZ9rD42mit69DZVv5InWG7f1O04IFt7JMe1VWVLedReUzjgPacTthto0FZM36USFA8yuQYY
7OnAx2dfGG0li/y+1Uz/VPfQJT+N5VtWbgd/5+W27n00wm1X7Mr2ZzbBDaLeBuOfSnR0aWcMiMpr
CBrt9N3QbVEsLCEwFott0jkInU3jjRbdJ8k28h7z2FarrRDvW+A9yVZ7UpDesLyXzXMTHSqAqU1o
R8KHqj8FcU5z3V17MzU/jY01+EjEHcKXeEQ7M7tptLWy0gUpOjt0NvnZPH31R1A7VNNQ9U/6Xa27
owBL5IBKyB2ZxfgmjN7L0sr2afzez/I/nlWEP7PHKN/HmjMFt37j6tq7PDjjX90/+MKzChldjgaI
02KxN/WDTr1BqZ6xNlY2nHx5O1L0UO2wfzR0V1GpQngkkroTPFFl9kDCK8Dcjbe6gbz0XVYck/5m
lu8VDr4J+6GV5m9Z5RRwrw9U9ELjqfiBKNX3N0e+fMNZER3uLJw0ak9Lz3M0atQOBd0n0+LqEMKD
T/KprW06J85h9ZbDHWC98S5vdlK87V+JejIn8W9009bHO7Ve+Zxrz9LZ5yxi8CTb5H5fe/5pvAMp
GBtuHTu90luBSJ7/rRltlfQkdJqmXK0MfcWEnI28MLxtIg9Tqgq0DmXwCCUo8RZIwlJl1t06syqE
KTvEqb9f/Yv09+d5NPFOwfCBqFn6x60/KWpV+cGpEe+pIqFsPCfWTKsuHse5F4VSbwytOz0/NxJu
c2dyHYPxsFmlbLsI4ecvAXhMXxgUoESbi3AzjQq5VFsFuJWpIT+bhZt79GaHXdmRCe3HOrutjcQE
INw/+o3YHFUhz6wGDkE3T5EC1QMJmVidVEY7wZs9+APwWSn/WwjeWpfzRW14/lTavUCBAIKFpmAR
rvYIQoRIWocnukD2VRg5GwMJY/QSjV2BLnuLfK9wmMWdg/w5Et6S6nZTubFxpyW/V7bvIkZXIUkh
30CxkWoJULZzc6IXqjLqaR6f9B3tiZb0brjjHVYrRpfXO8ganN3yz/hBO0Sn70f+JApYPLazZCCk
ytSk4OJf3JOOiF2uN0Fy0sv7bONW/tHQ93n8aHgnRf8TGXdpbXnRjUKBWN/WZu1knvijkF+HIgey
S4OtQv9W+qOH7H5MPNsswhuGggy8sRXtb2Du/C5YiQWXqRO27eyTFxdMUhNVwAGLT8hNKacBe+RG
fV0fAjORt8jCZbY65MHKczfvwHKd6PadsU/ADUF6n+9QKPeVRjE4OUkQcY1v/V9DuSnu6cooVx7/
CzbJmedwxllBmUTDgPqJGf7ytBhV6uVKECenMZmgybxTxxupMhD9vS1P5aRu+/xnMe4RiC41VMa8
1+8PxGc66HyixLkUaIG0z9S2F96XjCqZF3jBqZIcIFhRj4QX3fFul9xls0YHSYW1lpPLDT0fcnH6
EScVPKnbAKAPCjuWWwjZJKcpf06T9iFU0srxubxr8AVz8WHDY6mJIM53ckjpbyHiDiFQ7SHAbSfU
03Lk73pjrfvwogjN789WEJYMuMAp7i9Oag5R2YCCcHTKM9BTT36HSBkyWbL8QfZF+9V1W3BWpQvU
r7/VzYdN4wKW4oFoawtJMRRaV/b28mmCcRLY8myYJbiLF99jNEWEzFwCeli462GZgwUlFZ61p1nD
Bib1Q/pgBs40WvWjctroj9Ww94tDCeTcWCNKuSiHz0ujkIJX6ABlM5aBcyEOaZUXTXSq1L9F8dpV
T7XwiByxPQZbP7R0rzm00UkbHOgJIvUGSjcLR1BGuVxeQ2peO37caBFiU8TMaDo/PxBxXg69JPbR
qVUUHBcy0LtKiRpHCvJpHxllgnAp6/P9XlwbFNgyCB32AtO/8J61uA6kNAjjUxKY5l6lI/bQtz8l
ZOZFJZoIxiiafz/ilVwFtUE64sjPAmuBv+h8nmPphbU3sqqT+kcdD6MhQZBD+KLWVvoy4DbX4VZq
t+YaT8+1CzdzJdDqQe1g8+kxfDFoct8i1ifK0cnQO9ockrs4ThH0biBs+n6G19YUnjGcD1xR/pyP
/5eBdF/Z8KKX8cksNOPeyAbBjhJJJgdiEDQZOVmiKE133w86n46lvfzfQcmCnA+qtL04oqQYk/8I
LBGgXrRGN37tRYD15X/mdZEH9HgQhFSL4lNACV0yY9oLcOv/KmjlvInZz1GxIAer41u6MoaVVPnV
JQWlOgPPUTdbQs+nIJAmcVPHp2aMrCx5pTLiBIpvR0PBfVyjFrhqFUCK8LxrCnWXZSnLy7s4mHJ2
EPKt3k2SCmqjWgzu/MRInSaM6/sglYSd1BaAGKKZ03sM0NsCS2tV5pRt40kb3LbW/xrRqBzbUAiP
6STLK77A1ZtEZUgkIU1XH8HO+Z43AEEo3kgctPTYaqRHjxG6wMo9/K7KdNOqt2K9i1dh7JcpL3rY
gb/BVECKD4t1PqqYa6Oijlp82qS144/1flO+oCmaZq/kpJXKbWchIPNYi44kID60xrV47fFA/E5G
zh65O/LR58M3oicXE/obJzHvwjshNxMrMZPkMaJ9KfZC8SGb8mmnmV5Kt13/8/tbduUckmWQZr0o
OsXJxZ8Pril+XAxFk5xaZFDH8agA2S23KpHDGvHm/AYu7jPExRgQ2muoRn/GuV+MSOdBFxaHSXoi
eVs7ORj8cYqtZI0W6NqEvg6zsP+lmSdp1MfpKZ1AxrQ36uQE8nFCyXgtE3jFQFFSpXUKHwQWhM87
92VC2qiH1MGz9FSJQJxHHQkeH51O9/sNuhJww0n/ZZjFDvlqTuWvyNMT2i/eY9s7dGWBLM+swnQF
eV+/ytWNnq04y/OPXmwWQH4FbiW88mW/qejL/iYamvQkxLj9Q+n/zrMw23ltF9uwNgq7tpcHW83y
8e376X529SxH5pzQRTnDQy/Nfl34pPXb5BTQj9rCIWCQs4ETR21tUY9LuEJEdNItuTZpAPW1cjJf
5rTJW5aG7WALNQ26aaUVQOjNRv8dQmkf20WOtrodjnH6JiaVMjhN45vtNja4eu5QSKEC2ZnfNKhv
VYaBcK5RIewiCz7/PURShEbUxqwogWilStYw8CIZaP6kh/ZGrYTcRQ7cb3cevEU6mg9BEbpRltDA
VRYDBy+shTC2pWQIfitK6Cl2GybmkTppB5M/hG8wWvcxqeQsaPP3PNOxNirSwr3z/cpetNPiGc6k
OWjLwslF4npxMyDVy6IkItIao30LsXexa0PdSuMbmv1At4EgM/6YrIcLJqBgzd2gtjR6oNxi1/yr
6A58Y/JJ89z4LARow/Sl1O9W1SY+j9bFAfjymYuAUM5RyYYGLjkR6TZC55g1e7OTd96TsbH7W43a
Ko0RfEnQ2xn6u8WKO3d1ndAQ1Sg74UCS9jk3iX1ZRmMRTclpEj/CX+I+uhUC2O/kyg2RyO5dHS0b
08L5tkuIairth+Ddp7Kdd/aGZo0Bpy8+eN6WQhUk8FV8gF4AzqyU42BYYvS6sqvX7B0kvDxdKjQs
F3iHlhSpMA1ScsrHfakfWxQf48AlQ6SAKY+UD+A/24bsbkcnVBf/GDMr9m5CGaUa0AGUsMqDqbxt
RlvvaZ9/H6PncWPhE1SlAKJmJU66ZlXwzQkQiRNNxVy4dEJQhf0YbZITld3O8Vu9cMp09IDBl3Cl
FYVuJUma76sKxe7vl+mKqwwjlAlnpsxTd1F+SKrcgxteZZV00d/Xg1JTbB6ney2la+b7oa69c5Se
DCqG4HPppT8/PoVR+lo1hdhrRVIR56AJL9rkbyT6b8S4XEuYX0sr0NlFYtScIS/U8M+H88wg9KKy
TU8wIejlIzRKrXg0Xa6qEB+LYTdWu+/nd/VB+jriwl8R8JbCtutpz02POS3ebtRaDVib5lUfXXLQ
4TuSfGOw8g5+0gYu7QJ6FaQU8RBnmrTziQ5aWUtBMKWnsSO23Ray5dW/5XTnA8SV37Gi5mPAix/R
Pet0SEO7Ig/lVkCF/SBP/6Txxlvr7L7iuM0McnAlwIOED7AwqGIpCWErCCkJj013QzMF8IFGe5F5
hO4UcRMcpZxef1FIadYCAbYSQVxzlj/7PHHoKY6CZjhfkNjwgliT6Y8VatQgox/GSH1H3QvGjaLs
sqHZJf5TZdbbVZ6Di472+SVhUBm60rlfe5lJU6UUJEnHyD14tfKpFjOYrikTR/QopYjCofGpv3fN
rRk0lp+6Gsob0MVYbbHVhtcJsCgWKtk8lNn9EL6ZySxEgJbt98f0yjVUOS5zFgDPXluSiQpjo0VS
KmWnBnisoBz8urOafu5f/36ca7koMDTwss1pL/g5FttAp19tTpFME/Ef2L5j9ZgFv9Ci1/LCUs1w
p0JP6Wl3Ga1Aw0stHL34FrOXxNsB0dH2mBfbfE3M6Mq5/PpFn1/8xTEVJlX3cPWzE+XDe8ilCgfx
CU7DYEnBRz2stUZdeYHmp9KEQ40ogrtwfg4FtcefCRjONI4dzQBR8+iNb4P/sV5FvuJynw01f8qX
mSEdhRkMWOtR2iMdC8WZeCe+iXRHfVDHBakiDM6Qb8sXWf/v+22+epy+THKxy0op9X0yMUlRedIl
4B+RO1BBWXvOr6Ukvs7QXCRRUzNW81FRQCI9pNOs5ToqO6871v3Rh/QYqpv/ejBLd95a2uyaNWFg
sknAawm8P/vfvixt1koJLWAMHBV3XbAdcPsEOxZcMHwJdeUjDYprEeH1q/NlzMXbVfW6oOo+sCtN
OM6oJMhHJFfdy656EPLKMuaUbuxWv+R3UcP9N91NdN86akptYFOtAF+un+L/nf/iVZtjjhbZOxZe
u5UitxkRKvkBDE+q1tJ2V2qK4N6od2ggVD/JEc9PcagIQRr2eAiJ8gdyskHJHR3OqWiCVOHZNN/q
YEdEbmvBgb2uaFtqo5XJXqlOmXhhyJ4DLaIWsiQLNFR0FzKxSk807UdoYI+84HforW5HltweIftw
x8gR492kHja7+K56qEo726mubh6yW+ljSreEns0xCvfZGvfEtatmzLnUGRo445XPl6eP/E7uYzE9
baQmcMiHyG6JxI6rRwXY2mYVb8HPLfyKmayHnVfpZ6BaeT7cWElqCakPCYNh3E9pktGdXD2Bc999
b0Eu2qh5NfmbHpL5xM9cK+cDKWOcq53eZCe9sI3fXWHlwmPqWxsyxW/ST3rExY+6GOwa7dXiJj5U
aEtX7hTazZ9hQEzVMSIn8bZT6iTqjR/uJSTe3+Vb9bmUH5tw52GN/vnpFiMY9E/ff/pVq/T10xdb
4vVK3LRBi4nXnX7g/vU2zIUJGouV3R6F6IAWXb7vUR7+fuBL4PO8ZvNhMEgZ4XIsLEQYj4bnGxh8
D6Xl241kkZJzws55zG1EIK0ckTSkcazybwiRqBdZY7eVAcbZf5Ia+pRQhR9/ZRuvGkoYTWeeJfwf
yj7n2ygKUO6NZQrBhpj55cFXdQLRxlPSH10niW9NOGNolXBEHc+Tw+ylnVLxbVQy4V3NZLQDv1+h
a5eFpgtNIWClvLjMqo0UOTT8j/zUNsHkijW8YLGa/qkbUXvpKnFY8XauWEmKDeQqYeTi3yXmfTMY
UavVSNIZtAQdzFCS3QI/2DEEOIqUEsKppErW/Owr0AcQGNTRZdwLSlvLuFEepVgqWjhN5MTRNauK
tpzDKt8rz9DDejtpfFad8q7Sj4q0N1BirXhEzJWFvpZC10Bi0iktchplY+HtK2MwylrR5idhr0t3
cgWDg1XelihpjRar3jrioVa3mbmVW3eCc/CPcfh+q6/AKhCxhW1yBgNBWr20VEUmK5NIkgj2GHA/
FawKr2VQWg27XJJqAGOY6mBUNTv2cbbhlJog6odUoLVLba0V5+IaAEyFoVuaSeZVmIw+o8Qv/kLc
kzeeQG2/apbjodJKecDZviDY9BisNGIu3dnPkVR4Nmc2G1plFjag9MyO3qIphtjWMUak16E9qEZL
fV5Z3qVzOY/DiSagIfUoAb5bXGy1osN/IyWvg9scynvFqXeBi6TmNrr/paIBYa0J7V2Y1eWIiyOl
d203db6cvDZucXsXKjcpNHUH+NUnt0H33HsunJU5zsbp62PHiLxAkCbOsHDmuDDkUmF6oxSm6SuS
8JZ6cwdq/dBsx9eVcZZmYjnMIiRIjGBMmzZJIctPTz9f/q2Svq7NY/6AL6cPnccg8QsG8HbGsbFu
75VtZNnayjSubdDZci1y71o4efUG3gY2aHAZynV9C7Nn+bZxw2OzYlwvcjnLZVsEGaLRTUVRz8u2
Lcm/dkj23QfWy6qY/XySL04BhS6YH+bUwRKfxbtgVqEyT8vpt5DGftSO1b1Vlv7+9/vztkz4fU7o
y0CL9QuGKRr7Ikxff8D2cgR2tk3dtT2aL8nFZED2iBr2iMYv9fwo0OkxGvGYM4b7wPYcbuPbl6c1
J/H6SfgyyuLiRGZZgsljlICUl+VKe+Lqm/D2dCrsfyve1rVFmzsocRKBtqApeT6hgUJ0IoV+9ioE
1g8EhIxd5Fv7/fc7c/WsAYuDcQqa1g3KhOejiL0IrU8FTzhmrnkhd3a0t7a5RjGydE/mA/B1lIVN
hRYp6puxyF5piVEP9UG0VuZxbbG+DrAwoVFP91A1NRlHeXjpWKvKDh1/5YxdeYHOZrE4Ynm1UUpV
aakHW95/ygNkY/Ag7ex6BUB1kVldrtbikI1tIshGzZ6kFoxjt6U1/u3dG1wZ4fB3Zfvnn1remq/r
trDQeTKMyFKW2Wv5LyLc/tgcDxvoabbxy7iXj/LRd96+H3HtJCwstloGbVsQ/bwePfx2C73wbPf9
CKtHej4rXx6FzSB2Xd5V8/LxsLlyBA9Q6ArOSlByzfU5Ow4LMy3g/wJmqrPXH8lh1gwVtsJ/iv2y
Nsy1N+7LFn3y4H2ZTkZ/Vi9I3B3xn0U/2WTT5T9aK0d7bTLq4oYale53VcBBQNQCrtr0RrBLJ72F
XMGSHv+PG0QETCManGx0YMC3uYyASRkLUiuK+akXi94RyhHOGBQv9oXmjRZw5dEyOsXfgtx67ZFn
2U3dKiTyWuZjTlKKOPIGrG3K4pB0Uhl5hDh8g+eJ7/nYCX/lTgk7KySb/kTZimOjIPqysciR9K+b
vg9hBsvpv71v69IIdummLkQ76yAwq+qsry1hSHzUs2vNj2/VvApjFMIV6X3UBO3dGDI6xvXUSyhZ
D0WR26mRS7fKKI0GnK6eALlAVnd0XhuCelK6rDC33y/6tbrJ/AJT0Zyp2wjbzm9Fkgxq5W2K4pRD
a6pvYcPFzXBymjyKzBbK3/+PtPPcbRzL1vYNHQLM4S9FSZazyyWH+kPYVTZzzrz672GdD9MWTYjo
ORige9DTU0s7cO+113qD/CpatnAp46dy3xUT3WOjv3cvxQ4tJhNkeajZOops53/VUg0Mfhm/h04g
pR51tgwTlL9skGQ6Wmq+N7YS7ciddKsb+97f1JfeoXNo/Ntxvx3XLN7mBxHuMSI4qIndhkImCO3T
+WjqPCkUy3V/SsVr2qEJVR8i/95fE2Oa7oSvB+w8zOyA9bzcQy4MKXQg4EUDaXGNbD2t27kAs3X1
3Uwz6f66PxuUmL34tgJEjMoA+ixXSrLmBDm/LuajmS2XKUemEUUEM9ydmn9KqNRp+soLe/ozvg0I
2DClA2xMaGmeLoxYcBIpZSP8hAGBDMKhUEmxhVujeK/1505bKYEujuivhBJgbE6j2fq4cqmOAl//
T0vDc7jaJ8aTgq3f+W2+tEb82snmlA4tjuqnQ1IqNdOC3CVISssAPGGr4tfVG7gS/I5RJz0fbWln
f4022xF60ZlG1RMNaxtgLZdhpWBTiALXWhVoaW8jv/9XlwnUwdxVoFQKJR5VAsUW/HTSVI3y5Pmx
LCzPJOBN+U9HHJUX6+nM5XFVN3KQeMdYL5/LoLwugM/bfpBsz8dZWCGe/OAvGQ7v/jmIyxAUlH3q
wjsGgXWhj3gNauJ10UtOUtZIGa7Raxf2+Em4+XdkhF3YjlBZ0yq7lD3pztWiFysN3hXUI4qk3SFp
vrLRF0dIfRCcsAHybm6ZFU5vfjnxvGNER0XeBo220c2LqL4CU7ayARfuGoBq6HhDLp2elvNyrdxG
Vd2rUBebywIlSM+zU2xgTLs/hHf1fepo7qZy7RrnONuDx+ba0CzwFH3rsA3JXt01+vY8b+fUOvk5
0z7+kkH1XqlFbWXBpBz3xY/2WpSu3jB6U7UbbAvO76O/epez04tiGMwOKNOIzs47KqHra60YxP6x
Cw9tfSUZx+jKb3ewTEPRDtwLqoTBaDdN7MQ+ZljqVRvcSeJLYh3k+qrbiuCxhEsj3Rqa4PTpdeQa
K8fr8uL88wvnGyFVjHxU/QhNfBRBZLt+riBmVTZyMCHVDO2QXQ4+mp3lQXbih0G/KX6Ciu7f6h9C
uhngNvpr6eDSx/BlyubQFSqdQdBVTJlm3tTuqyQggmtdKC5KBbV11LJdhqqPQoVXLJ0SmFruKI5h
fZTmjdl6doyp5fk1XPw94EtACKHQjTLF6XYZUtlKaj/zj0Z5AdNyqHaxkw6/aMEgpXU+1EJJm63J
KwIrD75LdsxprEaqkWQaGHuh7pRkIyeO+lje+uDErG13i5WuY/h3II6NcD9us9qOcdv4ufIbZGJ8
27KaPgneTygJeXZfNINeJlbWMP/1ftQhBIvKZehhyLAp5BYn9vBAO3ovozsai9VGcy9W4i+d8ZNb
zPSZwhacx29H3+uLdMCtQkjQvXqKxm3i+oAVHmSEznTVpoQdKLYmvwL79ARHNOD8P/0ff8TsRB5z
S/T7ZPSPjfEIBdwyL6Tw2uxtjCGGB2zAsD52pCxwVDqiB5l8UYe8tfIblhYC9Dd6QSQ+KJNM//uX
c6r0ykZO4io4Cu0jZkrBg1FusV2QvUvDuk2ia++PcKms4RyXdjuwQQ1/MKr3IH1Pg1p5VCP+Ch8t
yPd+jaHoVSq/GsqVjyTT2iQvxWKVTYmGM8BecTbJVpkUpRIJwTFrvK2m/vYMZJ+3OVhJy9o1+j2I
oaDaCtlnXXwU10noYIyw0fGgKfcxHk7np3shTZJFCuAIytFXhHxxOnBaY0UReNBmrHqvxxeS+NC5
+3BNEHTh2mVSSWf5utEDnb8zeyVUlHhQwmNbXwrKplYc8PX+vTn+OT+ahTsO6BncDm52NOTnPFNZ
BVpWa0J8jJrc6VETImtWm0NwUyoXgQyyVw1XUrOF+VMgPCESggAWJeRZ5bBIOVJqXO6PKqjS6hlG
UDpehunb+XFNd/PscEIpAoAb+SWLZc0OJz9XU69twuQI53mrjr2dee/nIyyMY2LVT3JorBRF0NN9
0MmNIXUVnBip53MfD0EQ213xsFY8XBjIpOLCCQfzVCXYaZgydeN8yBhI2SZPhlibO6ks10Cn32pf
fF0nUaZf8eUIaUq19Mccvw5xExmP2vhZjQ8hzGPvp1Rx4R/WyVPTZzJboJOIs9uyRa/TV+sJxWLd
te2lcu0G8SZMXmLpZshelHEP0syuVopiC7udu0plt1O2Rg1mflJmgdWm0Nwm5GFTgzWLfgz9a0l7
BnZr7j+spXXf9sjk00azH24yakSQKk+ntTXkuMj0LD0GQ4jqWgyN1tsDNA42cSSvfFffToxZrNm5
pJpl0kuT34lUGU7YWkgq7JKq3Qdu7zTi7/Ob/9uuJBhX7/TC4u3L0Xw6sCw1hsoIQHS0+DJ67Xtb
Vn/OR/i2VHTL6VJjeDTBdVFPOo3g60Ikl64Et3rrJRDpgK9ZW1wgpVftZxDszgf7Vsa0iDY5s8Eb
m5C4c4lWrYoiOfOa8phaN5q+b18EmWpmmDwU7qVVgaBBiX0l5LdLbRZy2jtfPrnQyLWoVrryqGQ3
kuCMCUiUZ4DJyS78DTpZbe8yjOgSGeAUcAlbEqINvmnSRmtX3rDfk8nZL5ktpuiqeRV4/JJsC6cc
WYo83oko/NwZpMk0EtWfqAJmjoEZZPxYCz/ij3HtUvh+APEbwDYBHQTXRrFjttx1F4ENwTP8KHk/
MPmNISgZ0uWIlH13EXYP43atW7rwuUxEQdiMnDSgTmfnqii2SoipR3XMm5cQTpmjt49Jbpvqxfl1
XlhmZDOnuhQeipSO53H8JjGlLEEEOfwxKhdoM5U3bCcUT/q1N+R0ep0cqZPT0cTQFFFomhiJpztq
LAZLczu9PuJG6Sc7YZcU2/Q6uDL6T+MmvUArfz9aV1F90MYLFNm6zkkER701P+OXMlrZVAsHBLbv
DHoCYE1Gyae/RapyvRXyoTmWOnrfLirUmyRX16L8rQjMh0w3YLrgqcaDoj8NU3aJ4iKASpixtKUL
QUYN5BDsrdaukm2I5NKF39qGYXvjVu3QOnEUSEmAJts3s3v24YeqVw36Wv7r+UX/rhQ1nVhIs07C
5/x9fnqRl4SNkcg9ag22/sMVtsO+LbfK78gxLmKgxt4eTtCQb7riGhuTLttKyl2MioN4YaROF11F
xaHZY/WWV39wAhS2CGyF2dYd/0TyuDn/Wxc+PRwhOWip7rB1EGM+ncMRnIcsNS6CRsUfqQZ/btfq
ddSoiMS8RmE+Vbhjb+3z+34zngadnTmJYtVoQ1v9se5vB81z9BhSp3WRAAA/P7xvr0RWAoaqyN6Y
SFlzBR4pruXMlePhKMmbtnyGOmRniN2fD/J9t0/EEgIhKcGDeI45pSySG2WVD8dg3LqVsY0la+V7
+n6MnEaYLVJZuZnuoxF7rAD59Bo6VEoJunnvSYajoUCmD2sgmaUVUlBL53QUgRrPHVpUgYNaT4T+
iCmk3WkP4fgL6fgAjd/zc7cYh6YKBz9l+29F7tAdxzAxveGYk6VPSZmJTDruMI5bf56PtLRKFArg
nqB1S/l5lrFrdTYIE9jj6HYc+Fayi7I17aKl3fZPiG/gi6pj1uIkGeCCv7ryVS3C6Xk5P4rF+frP
KIC0nX6uRldUeaOGw9GIWlT4kHuGmBE9e/naQ3dtLNN18yVBaRvNs/geh2OjYr6RpGzrFFPDIlrT
8FkLNLu3clfJ28EiEDOLo5oGKFiXO7slZz4/dUuBVJN0FTAgeFd9mtovI2pMWc1g8A44ATSOFFMy
925R5vtvgtAfnGRUaJpOP+JLEAQ/dS/s2QJVRDUG70PvKZfWqrFLW5nU+z9BZiMZZFrlf/dZ03uO
iVKXGa0wVpbn6p8IswPH6EJ2t8kw6umztD60Y+zt/v1M8arl8v5fGY3ZTpbavmiwWWU5AKBXqbZz
C/NQWGu9oG+4GKQ/6SiQJtC1h8k1v+B8S0l1rW7Ho2KX/l5/C6Kr6pd4X7RwsfeFemHdZ+/nR7Z0
WtMXFCeoLUfaX47wlz0gSmVYK1k1HrEAsYd0q1JVCZsf5Bu/onAl7fv+UJKgYFAX40zjmpuLXqRD
kRZVJ49HE3JuEz82Uu7kOK29COGDpeSXSbHWaf2GZpsmlMQZYyQ4a99R415j9alVuOOxbTaDbqft
lj6FoeIV/yltrOQ+uJcA2Ccvrnxxfl6nTXea7p0Gnh1JmeEC8k0JLHsPneDZ2kee7eP+YfhxPs7i
nH4Z4OxEKuO2EOV8imPdB5eSjHD/q5i9+sq+vISJfT7YYgL2dTpnuXInp1FotuZ4HKOdFe+KXrT7
KHMS5TmARS1eNw1ap9rhfNTFIUJcQSIBcDQ1/NNjKquyRrUGazymELbuhsLu2KKpjX+X9VTLa9Xi
7+cVxpHo3ZNosnnQZziNVjRN2jTQ8Y/iKB8FLd9oytp38H1vTCFQAofLwOc+d0JwNclwIzHsjgqk
dNyndhh3XQU1mjjRuMtaeXt+/tbCzc7H2uqrzJIJpyf7utq7tLGTErnrgxCtHWDLk/efkc3fxmOk
VnpUEyqfDHLuCuPftnj5aL7M3LwfPwymlrQCf75P09rFKCk/SjABXExLipVbZeHoOI01u7jMRuyM
Mos7bsfKrhORjM+xPCdBIT2GdGOgnhPvfemu1O7j9CrJ15Aoi8sGLFYhcZociqeT+8vJnDZ+UiQK
Y9UGaHOb3HxNghyHzT2KW+c3yOKq/RPpr+vnl0hy7Mu9qiYdKpbybROJR0FS1h4330cD/hbvULz3
6IGR2pyOZizkqkU9jhRNjLGVRJsNSfyN6KJ2DhY3FY3YOT+ohbPKpFJG7Q8QHrps8xTKjbIsFRpt
QN/7cui2uaGDtbmtMEszIKMZ9W9gyXaKi+H5uNNATg9+wmIfCpIDtJc0R8LoNYIaueaPyDw+pldF
ccS1Jer8lSVbmk5OKWq1Kj40XGyn0ykXWHYlSjpipuJtauvOVYZtFl4JCjabqrk/P6TvBzCUZxmE
JmI1SAB967y4VVk2MQewF1/oTzkGHAF6MZ38WdGuLIvRdlFKOR9yocx5GnO2X9BytFov4aaRrnu6
ZzmuxZtAgINXKjjGO/pzYTyshJwKd7OVg3IFT2ACZU2iXKdzKnXYISmx1B6NZw20nF1hRI7Fq3XT
Ht3kwGdxPt7CEn4JZ8zR72o8anVcEW5SQN8NqVOUL8VdveZ7sbB4J2FmqWtTJkLhARg+qpehQzMB
AKqUIB907/l7dw2qt/TRIeGEVCUSpPSz/h6qX44Sq6310Mzq7ggSKb5XtejG7OCv++6gbZuiFA5d
mEi2CouyCxt3r7ioi5+fVv37c4Bm78TuBom20IZKAl3KW9diwOI+L1+bd0F6x7UuD65ExI8KB/e6
QDr4/avIZKB3nt8U6UMOlyzd99ZN7D4lw12NKLoG7+wjsmqkKy/NftOjPO3+UPl/I3+FhozIsmkP
wy/a13q/80cnQQwCyzRzH6f7Jre7x/FSoStZ/wlhrl2m4qaon/34t679TrsfeoOf8EGrqk3iIpOw
7Y1DcFkgFGz49QYs8Kof0XdOnTZNC/4YJtopWLtM2/HLyrR9QyJTkteo+dX4WEkbYdeodxGevQl6
1pdND8lxq5iQde/T1JGf+7UqzfeXxukPmN1nZDwYcqRBd4w6h4Zq8jn4n7w0knbf6CsPjYVPC7gJ
KkGTsp7+TbAs0XMdzHXcH9NRZ1EAMTfbPCVrLBK6xi/nN9z32xPvb4P2EoKYNIDmwDrSOzPOuqI/
GjXOxi2XtK3qvbviJ/WX3zo7nRRp0k8U0WCZ2Cyn66dZmS+7JnVaI85sqNy72HWs3neAFOWtXRrH
UcEXUEBqedslToCM5NBt4s7YqMOjXl5WsK2rUrjIfQq4u/MzsLS36EXhFTHdsxA3p0/yy94KTU8a
otHojyHdn35XJteqltsPhf8hg4IghwZwTaWsclww98XeW7W85s+fzw3JOrKPFBp0Cqin8Ydsko0f
RF4IyA1rJIP9Uzr+HJOLwToY5spK/C2LfI+GogH3O92LOTvV8IXC7AxpPNbFDXhGDelECvO2hVTF
oMBA3SKQakUX2DTKP/3i1l9J5xe+IyTNyAkpD0yiPLPvyCg7Qy36nhdfeCFLl55uy+a1obZ2Jm/8
bCXPWMiC0bX9Em12KcZRpEd5PVAfMHbFjS/ZpvcpXXlXPjlU7F572t3YXqDYMYgrw1zIoyjzw4an
1EVXdQ6LsAp8mcySpKNWrtt31fos+5/Wmobi0lwi4S5xKnLrgxo93ThG2qLam8nDMc4fQE1ahWNF
tow91Ubmijr/lSycE1Ty+A9EPSrkczSO6lbZ2MqcE0P2UYW3lfnjv/nzOd1RyQU1MAcSc+0WYtLX
/TEwxOoq8jTzVjPjx/NBllbl7xXy/4PM0rK6s2pFykuCuPKrILTGfZ1ln5UndztaF+kKIXrhKqfV
LfMKZ5sDTZhluXqqmG3RtP2x1bWLTnwSrXcRr7XzQ1pcly9BZoeHN1Brb4qqP/qh/1iYdLCVlRNj
cdK+RJhNmlgLPZAHVsbLPmrXMfpnCeFEP1nLfL6fglNtbUJIMWXgBE43c19FsdoqfX/Mc29j1u+e
smvzx4rr9vyELR33J4FmKWUyRkDZ5aE/mlK1TVIaluja21gUZ3ZK79Kn7hQFpJmh/KmEBkLD7r5t
eeW5mrorcNDyZPXJ6pOVWV76lr8Of7ZZFI06piWyWUbNin8imxnt/LiUD2LtYfruF9HD0KrvpWAq
/7ooYTIdvDLpqIGAm7v2JvBRXA1pwmOV1w+dHGyL4mEYnzQE2NFGWzuQF3KbvyhSyvXIofJ5zFY5
Fch7Ch5GbgV4NnD00kaUNaWNjJLK+EetnVS6jJ/xYmsBavSferIZFVB/a6CQaZFntyBIrKmMS02X
etnsGsJiyYLZ5IvH4jPxXlxJdWJlm7U3ofJmqLuwh2UF7Wq0Xs5vvv+dzllg6nI0MJF9n+6m6Xv+
kmw0UaXWUc7FYLndeDMUXP5br41/ZcOo3ctVkTy7KGe9I99MnRBQMr7RdTBKV30je79jKYpJvqm2
4OM7dtqmS5Iy2Cdhpt9HOi3Ki4mk5jljJqS3ijtMCpw+a7/BUEHz39ALqVHWHzLvvmojzbpXAr3W
X2uW5LbQ+17BDtaS3lAcqt90M8l+wf4p/zSKZ914vuce085qMCewLIxVxETBixRJ5OrT0L2KT7aP
pNRJZRejYS0RygkzKprgiASBPmPQ9oBLJM5l4F9FoKOsZqafPnDX0PGUMq/w3vMQholDdWD7Scqf
Qk9koDrCADhSj+QKayEToSnDNaufWpkYtROKaoBap19be1eSx3A7CT3eSbRvD33bWDeR7o+KnWMm
JW5COdOuB6MUcEbqGqDr4cDf7WSowspW/dTAHo+K1Z+0McXRzuJWBcVRGjx+LMgsChhfKw4YS24O
GzHvDZIloTLBfVehcNd4zYCNbpV8lFpPI6Kos+pXoIIS1jqx/YwVECMYu1gBunNyVVL81aa6QxH4
GYJOQhMxe7xdBLS+K/0mCI30TZO4B53IbMU73RdcxRb0oE6gJlR1suPNoJeOZZSDZ4tK45s2MkwI
E4EQoUuglzR4cReVywEbnFqvrwaudGHjV8jTbLuuHW7dJrJzXtUi4HlBeJTdhD7NmOR/fL3QagfF
huBOzULvXjLH5Cbq1AJbFs3c+b3mYiqvPPej6V6SSk8qTK3eSHZW0A6hPeoFn7l5M8Za3ThWF5qo
TmqQdDA4zGxgXzgytVZoMKmWG9hiFiiHVJY8UuvEz1+7WJQRr8qK7I3/qnQbLS4GGh5ZaFJsi0Kp
2xp5oL8GSdPyGG7Msdj4muYbmxIUP2oj2vSvQ+0MySotFcaEHyC+0pVNbdj9aAitrWcCOsV9HVJ5
twagmJhRtCVmD115WUcCsKwkQ0MY942Of0PvxPeWqm1pB70gXnRN9gvmMvCR0OxhCw5j7JidNkSb
LvPvhcRX96bUxZ+Kxxsha1JT2Uil2QdbeleusBMU3f3RBmIq2Z3nw2FCrV/5qSf8trxFY7semuo6
8yzpccxVFHPMzEh/a0qiF04YahAswiGwjE2lxbxuwxHZY9sIIUiAZikTFF1EP0Bzp8KrzitdlkG7
TYcKZ5+kKBpxZwyip9pCmjdbymW8o6JOiTd5VakgJjs/eMcaA0Pj3tdD4Etuox68PIoaO6uw0sMN
s8wdt1SkaJMVRtzZE7dG3cbl6PSCUah2M5SKYMu1XABuC4XxgsEO6n1lJsmxzT0RtSwxVJUNOOdH
KWjyfRZKhczHqJWH1DOFZOOVySTFOQCwiIeOJRCNC7gPmWpX4RB/eIGhPoeJL21zXUsH+Li92270
zsuRvhOHvrbzSvFT1HArZbB7JJwMpxFKgElSKmHMpraDuxc91+0vc1/rrI3euOZHAUjxKcEK+DOU
ykC000LIaJrQBFBtbL8LbwuuzQ+3ol5BDW459NDiVcfB3RRSqTyVSA4PjtbHmbqZ5JgONCA7zYkC
KfwIwtKLHF595V2SCpbLkrU94gpVMnwErSC+oIBuvuSB4F/nfcuNFxpUsm14YF4D6iT1fotZD9dK
or/CQuX+cItRx9htBFf0PsNc7yon163+NRhy7sgsHGjUUY+PxWvPawygr2k7cK8Jevth9U33GXmi
d4/Hb3vP14dunxdl0DhCPTX1jSx3KrZYVRP+KOUeZazB7XJpE5Sp0dnC2AahXZuhVvBMG9CeK4eq
Qi1VApm16UWvedCCzut2fVG00pXu+jpSnm2t2n3aA3PKo95LbUWow3tVbA1tg8GOOVXx9OwCzrWF
ir2Mf/yPztIoUEW6ke0R+C50Ry2UYcDBDt7iJuyaIYeTlmEzYbW+V26DSm2qQ95F2bChj2dCTtZd
9zGllVpxcfiKv1X0ivN4LHtOm1qp6xr1pdT6KfVdJdpdXfBuqiStge9F7SGFF5E6vW923GCVMF6X
Lq1rmQOh4drRtLd+nP7kKo4aYVOz9P5Wzq3sddCljAs1J1JQ5sLvwZWbfNNYaXIViPjTiVVeHAUx
hp00RKkm73NjkDfmIAgOht/c4mnfdZLt1WrBydA1FD/yqOkfVYmvCaAkiHEbFexkV5qe8cMfO7/k
HSvIH54pBpqTDWLwkPYUdxyKOeZgh60QvNWdOd762OAGJR2nq4zyMELXlYiWdKebfr8Re7/77Wom
1nmIrButrVZ0Fw6qEJEIV5GHgryr9RXKQKYrGddAkztrTx0OXJJfjfq+HC1f2jQq6sxlFwXpJmg6
9Q4i/SiSvketaEsZuvMXkZAG17z3fGmH63TT7HXB6tLHjMQHkSgO/wyUntFfpkbBLYl5XCwAgtVz
vmGlQ5bdrYf4NdejoHbqJuucMa0K9ObHMPO3nduYeOX0Y3AXNGX4IeWIsmzSJERLdhSl9k9URNG9
5Wc1NoOxED7BYsK4ow4yVN/GRiVtYc7x/MGCWD7Whun+SapcqhwhStOLzg8rHA37OLnivgp+9QZi
L9yD7bPf1Zp8KUiuJtuaULpXHngn2Q7UXoAmqSu+jouh5v1MijG0nFFPRcZhdAEuHXLArcqLHjO8
VlJ+AC+xBNKQmL1tKJ3yppIh3pn1oD6Jgpo9WRyFoCr9GMhsiVbl9RiPfXfpa3gNHjql5UjnSWXU
W7Es5Ccp1iXhomiqTKfIluTNxmtM65jIo/pkakUaX6ZZ0d6ACs5eYfRp8Q4Qj5lyog515+g9MH3J
7dDKGN0EwclB8J9RVQ7abevGaI+7Y5iqm64J1Gvd50awjW5UDvSby8BJmkB5lEa1rfnQBu/XMHhy
s+l9wcvZ37l7JQsSEGuONf9HhmgEevu1C1ojaeIeDh+SaYltwR8BNjrE8aWXaHoGBVOQKGYgR/Ek
pAnUTMHwpaNg1QU4bjeXP+SQksUdHyjY13gM28oe3Dz+XUl1BuEAJdRCHaSHxKqNxzQIwr2gy+W7
yV9TWxvV8pZsU3s3C9IWu5LS7EO1Rv0HGG08ZnpDxmzJC3r3vUVStsB3yXQ9rCMywBiSUPtveNJg
b4jIcohcRF4XATe2B65OSDoTcxop825c12fC0lTYAlIdn5s6aaeM1FMbyohR9jsJ1XKtUvMX8/rt
iTGhTK3piUUX7/SJERcBFl81oAqqW+w7PO8vUTyOH+Pr9mJ8EYp99WQedEe6SvCevKluQnXf945B
P8HbmxVpkG3m2yd/l2h2+NBcnH8BLbxzwbNMsvJo42FYMSvke1lPszRoxaNb6OWmawvKq1Kko6Xp
kz70LrKAYwMTtxeKlUrJAvx+0uWDQQR8m97K/OlljUWUdlInUiqx5YfR/NFXsv02vBuXZbS3pF2A
DPxnv+/yDbXo+jb46Qcrz86FihAVDgDqU3+JpG82eFUuyigisT/y6XGStWRtcgFmLXfbNazf38L9
fBcgcz3xyWmYiOL0W748NGNDqHpZYqJhrmbP8St6aE+h9eDfFXYBwvAqy+wpRwi3tbn1EZlbQect
1KWAglH0mgzXGOusnKMXhWl2rjochUw6ZNWVlIi78ztpLcJsm4tc4kls0iHP4/7WJJVoBGoK52Ms
1L5ORjGrylQ5c9uVxgAOCpsNTlnxYObFrnKLn/9FIGrFOsQCQELz6pdW+po6Ynx2lPypDWHVn9m4
U9XD+ShL+w9WFgVcuHoTmu10TxSRkYRlKABpzR987UbQr0h1zodYmrGvIebbDufxAgjrQP+S164x
0Cgc7LIBfa+sRFrq1mrI806vXSSx9XkNp0sCL1FHsArycFOQwPj5g2g6HtDZjhepVr0FDebJq4qa
CyUswtLf52kABupvffHLh6WObYQsXDYegzoAtWBdteGRfYGhIjkWT3scDH+15s8iegc0Qnki+OyR
drfcjyApsGH4/NfzDZACvzD6opP9/GxJU0tyBaiL4jGlYrNTBPNJM4MdCUdIfWRI/v03B0gd3RdK
QpMs5ax8p5RTSbsFbznwFnDSOvDIwq3X80P6LjrEN4d7BDSeiUrAk+V0myp1Y4aiD9IyFsBDI5LT
5LdSQzWsph2n/dRGEE21bZl6vY29clNYJYUr09HXEa0LuxmSj8z5BWPqu1oE/iheFFEEOSa3+pNX
bKRdc2mUV9kuHA+u7d+GttBtrGtSIUox52fh73U0O8AnKO0kpavwqc6xrUYcxzqOIeKx9d56+TGL
nwNeVHT01fEtCZAC6O79Krr0I/WxDtpDKLj7YmJzvTQapJx6YwYXhesk9VvhZ47mfWrjaItrMLPp
GJ//SG407jLJNOA1zzbE4PGPqpQGW19dNj9IVRPjWRR2vfIQVA4f/pqZ1wLGGLYxk6Jp4pTgzPuH
aWa2bSvpFJB7ezDCTe9ZWzdwt0N0Kwro9vg39NUvxZ+JvJWBE62syXTez4dL7RYIwlTesOZ0o3FI
x94k9z72hTblcVhVYCiUgQp3+vcmGm1zEgrDl6n97Xn7PL8VpDtBIbN2PH3fqfsy2PKYVHtr462W
1hd/m4X79USFRSViduPS2Gplz8jFo2eov8Mm2MrVgZfZVog/kW/Rux1W8U2wg0xtp/9agZUDEasq
+jZTv5NCx2wfGFnah5Q5xWPXC3bfvFDca0ScwOwoBpzB+5WSEXbJu4y3rJA/xeH9+ZVZSndw94Ap
SyMDcOp8XzTxmJg4c5FXho+N/pLnD/q+eTK9je/Dq1QflR4p4moqeO4rH+4lj8k7hYLJ+Z8xnUzz
/TH1Lw20kKZbfDYNzFKuB7EuYs1sK+J98VRaTnCofEdFGmVYwYksHU44nk9qDRMF4q+QzJeLaCgK
CnatJx2tat/rTyHEPI7Ldq1lsTikf6LMhmSY1ah2MVEm480A00OFYt8aX3zpLkdC4J8os2ssaotK
VgWB/YPgnmG91u1TEl75/oOp3aAu1wLAWNOKlZfOrkmoe1JVZQrn0g+NqA66VvCgZKVMxCFFu63u
NOW6iLf5eO+J2z6/MFPTicudWLwgOe60euqo7gOmSVHdblPz3orXkKba0mf85VfNm/p1VFBkETP5
SBVZH/DTlP0HPP0GeeeJOvV2oZVTegdIyr1JXZk8CkgnqLbXeillYhLy3latlqNQ9ZDK2uleh5gv
7hYx7mxB32/TJrKusbKoODJDiQTFrRvS5rJU2t/VoMmoCAGSsRtvzIJt0gnRnz6Jm18+DcTO7suR
c0+v8dGzq8KoNmoeeh/ol4U1Hm9DFGKi10npXtLart7kpLQUdwSrVDZpnmh3Ysu9tE2UWH3KpNRU
nQGeGj5sWlBn+3wY/V1L3e9X2DCrcSl6r3owjMPuf7DjksRoDNiDoarvqKkkGdVeVWtXPt+F1A4y
7X92xFy2YKjqMR9y9jo0zFC5Nvxta+0VgHdJtZKJLzyDAVLA2MWFGqDhPG1DdrBKcspVRzRHxAc9
3YrpMSOLsYdhpbG8kPODvyYYyEYRCvYsmYr7JtUqMKNHM9678bumX4nZykG0OG1/pStRESBfmt08
4lhHntxqUwin5nbx7/GJa9t3umf/xfH6JdDsyVdnY4cqH4EyzINim3d86F1jRyfea/0hWGNuLOYa
QAEA1tA5VAHYcDR+OWBdqAdVK5fysSp3cb3JYloi90J1mV8H2Y9R7DdxjdfgRbWmErK0Ob7Gnb2h
aNx5fs3pfgyo2ds7vabzGL5m+AdI+kpCv7Q7voaa7pgvQ9SbQDMGiyFGQLDC9ELRXuKP84u2Oo2z
qkfe9S3MY2LgAnoQPHrX45ML77B8GxkZ1MBefWweER62+0Bf+c4WL5avA5zm+ssAMx68XdoQfLwT
Ea618NuTfisAC61sk92Vl/nq+3B5SjkPgbHwNJvLZf0/0r5sOW4d2faLGMF5eAVI1qyxSpb1wpAt
i/M88+vvos7tNgtiF6J3O2JvPziikgkkEokc1lJrtUzlpJYvaUCnORS2TcP21W1V3A/nxNWy3dD4
jglysX4PZ8btb5mtko1BgCQrAg8FoQEaHK41lmuUODGhh3dDQ6vmOSvoaA9Uc5R8L0UbUT/W6m5Q
bevBCjk5n7XoB6cTGR/09evoS7uWPIxVEvu9JF2Qc+zjbutZuT3ItdN3sV0hzxk2DxguoLfNa1Uo
QODAGQmcKHSyXAsV1HpENcuTLiFYNfON+l76P2JzV/n3Gl4GvF7NtfZJHXmtf4ljZ4TKoYrRjTOL
G9964Y9g7Hr/Q693SKJvqojKYOMWnQro5j9RdUE957aya49CrCviS7Tqzg8QRtshrPFPYyhfxk08
URnIBhYpp1clcySk1OsYAadTnbJ4C26Z0nlWE9DWAdK02Go7YJ8M/ieoWNHX8vP2Z631Wc4pRnS5
4UmM9BJzytox7ZBTl5Dtq1W3B0ycKqBGUF/6djtUp8g/DYIdVCYYfns3L++lisfRsWL0Vx/ArEuN
jhEJFUDMgyOgmMoQ8308ETwl2cgsq0a5nWJlBIUrsh4dKmDoVwGXzAAnLQmHxvMPXYnGIa8hdT+4
qpXuypqTQV7VE1hlaA1HWQcZ9GtrxzRNPbSDOF5GpXsbAD4pRBFnM1eeFSYe2MBXnE/xt8kjM5/y
vqugZpOGKbXK9qFOze0UIUoUW4Fz//CEMXfD2FTob7CQJm4BRKXfGe17n70mOicGWls14MipmBKb
4cSVOeZeXALRIGojYByRXdX3sf8k67yxqVXbwMMPWJFI1mDmjZGgqrWieME0XlAbP+fxNn807b66
U5XnVJJsJORaNOmMlMs1tNLHZho6Ouvx5kaqhX1wTj5eN6A8RJa/eMi0Br0JtE/cJN5pdncMTpZ2
5/EyvF9MmcwFAwxe2AggcIAupzAxQz+A+MISUunS5lV6CDCUUlmJSY1p0p0alYy9JrcoqU5Dfi8K
KO9a3mgc4kzPX0JUQncaov5NJE7GXZcDisyYin6jTKpxX+MPCVvf2t32TivhKTrrZ/qM+dxguO16
90uAtQd9jli7npxJ+qVI51Fw0ZWgjZyriCeICU/NKFUCD2H9pTMubyp6AMLusYBKaKS4rdFahhQk
ySATnp8PKvJR1yqlVWf5SVpJlwLYm4lx0pQ/ahSTNgypKnx+zSYKVO1KvFhJXewl34nV6Xz7I1bi
HGumewMbHyZV0ON+/Q2anGnmgFjgEv2W8pMhVbZuctN9K2/0pZCvN/zi5OoxcLnVQhYvKFP+1Kqf
pf+76Y8JGpJQvlIiuwt+39ZqbWln14q+UOT3UThjTnKoByrA6zzxYmYhOiOeLemYp04aA5SDlENr
VwLI5v9gHHMUaFJfeIgGK1kJbCwaAJBhnP3JV35goTGgf/ECzxv5klWP+ujb6Ihr1JPlmv226ogJ
8MPCcC0bDS1p8K49obNA02z12L1YMWbwOBHdSviMr5HlGQxbk+Z63vUmo1OlU0oNs+RJQvEK6uoC
BBAPw4+y3qKP0XDUmtM0v+JJryUyZtVXktInLSRmQkN0dFSFAUVHD9WmQ1Y9q7pARfSCRnY57vLp
1HSPnP3/btZX8tnHLHrDhi5VRxlVJZL/GB5q7ezF6E98ir336T3W742eGh85KD463ozZ+t5jAAnu
am6OZieRWhl0plppIiMVN+A0bcQOzYFGm6AybfS6+hx7svjc1iBWNEcR0KutonSkzwIN6N16rCik
qbFYedFPtAbuwOT6bRccpjQuCoyd9sMvtBuN77mYTh+54Zf/NUg7omJkT/79+YxXmsYwAX06EmoV
OO3FWt8q01MeBwe0EdHITJzbO7WyUSj7qcgazolnhQWrlaSmMHPMEVxC7Yda7szonLbubRGzrV3f
dJjXB2DXjDeFHIrF+II2MXslGzvpknYgga4TOpb1TggALla8KIndJynNwTB8W+j3YGVm6kO2BvPK
KGyyg7yG1aLLGrRwQKmoIowjJO9DFwi8G2TeC1Y1wP+hZjjTt4psxJ71aup7YSBf9Bp1omRfo8dV
PbWBjIy954I1JSI1mjvN1g3T1yrZtOljiqEiLfpdbm/rO4es7JcgkkDSfG7/Nln8K61M0sSXC+Ui
oeVMKDZiTwC9lRUOums93vjZmkODhf6VxgTQjWmYbWyUCkrgdvyu0uReG44aFc9wnwkPomhdGhpd
YKVziZoti2QNgjbTGpD6GA5DByws8uFrbmHZSG73wftUc+pxa2fCWsibbWtxefRWNDTl0MkXzKeI
Ga1bTKdyRKy8gGeI6BnHGG5KM1j7FADI28SRIl8C+aUR1J0iTXYjRcD/vpQKMYVdKppvUvZZe24i
g91pK3jbvubY74rRAMUM7SVo5ZnhmZiYbqgnDZ14mXKJ001u0TB8UPZeTvpf/BnC+ZAz9ondQ5ET
zMPazF53vaaaKZVFnLUKxugj0u87xZHNU/QrfESHE1EfuupJnI41cDtvH4uvRwkrd753kXnEH6DD
XcttzLgdg6bAUz91CswCWNRrQzsRExQ2YzDJmDbq/vio49x42hc5CZRHyUDvZtA7HWD4kkMw7ROM
Vdb5FmMfU3EEFK4RPPcSVSuqvykB7lBb7D4SvBWSze2vX3Ev89Qj0DJkHbUw9iYzBjDpohkBKcyE
6OjucjXMblQq78ZcMwOMLaEJxIATQ1X2eo06rQTMnDkpl0Z7iixgp218Z8B5zpwwvtzWaOVooXfL
wm0A8kJkYBhRoddkUxvrykU0aQdeg/456n/eFrG2aACyROw3s7ViIvhamwoVjlCuZeWSjCWNLQyl
tcco3Qe8oG7NohX8voJ0AVqO2BC3DzuzzDCde4nOoP/wqPZsoc1azomwCw4YS/BdP3Bvq2asLd9S
pnKtW62pgS+FpnLJtRwQPnKM9tONqTZoa9XK8s4CQ+6lQSf3GZNDyh8hmtEE8taLJ6IKgXEa/AlV
pBx5+tQJ9XaSkP8vR5AOxMjdE72IxV9VMZOzAOIJrfZlKdQgOvbRo42RCN0H1KaJghgB0HHwGzB7
UuJ2rVa5ZYGYMgzM16zQJoRS1dT+RIa63RVVi6qamuYo3krKJzJxIHiUa/2MsbDkQc6rrqQl4JtK
WgxjnVHMMKFbfZR1u0YCwkefazD+jHKjwlR7nGRbxPqomQ19IdxpXnfXj5K1q9Qkejcwf2Ql/XQI
Ct3/kIEr61MpV8tTrDXTfRpFg0fGKhxkTBV1AJNVOlmjc+vw5ziVVYYkskelugYvfVwLBWbq1Ies
ijDVjS4J8KRlQfUudiEyA61pNKKNSnL8K8WKAgIIfXu8AtpKwIR8AMbbkB1A4wrrK/1cTotJC9WL
9SoDg5so1UbOj3m3qbsHXqC+EiddyWKCM00NvVEfUvWidnYnPE75Y/yiou5UERGk7NRQNqZdn1rA
nvKyPau2DDgIlIzhDb71GqDom1b+kKm4ZV+t8dR2SGxwSmorRRM4GQDCAjNs7jMzmFvH0IYI/UyT
ejGjrbcJQAH3mmPoqQR79GAUZFIe8xZd5vmx56GgrHkhjK3PXV4AzAEQxfVJTYw2VcpOVi+R/qsc
38f8nArvIw/Wa81zA4/w/8icgLrPSCkCuRTl0VAv4ptwn/Qbvd3lso2Eqv5w2/OsCwIpOXJ/Epwr
43gMuZRACxhol8Y2dVf5JXrbLHO6eFvwWvHWnq4aMuBfNK1oMDYZi6wbDBLmIvZMeC4Sy1WSVzN4
UtD9MmQOWrGioaBmuYGtCoC44EVEa7EmpBsAuJsr2PDr1/uGibxBEkJdvaQASgMt2watcVlg2HHU
oXxo2kNkN7xsycpJmOu9GNrGOUBLMyMzV/0kboYCi6tNxWaa5/QyIYzo6GGS9/Y+fk+uARtjIYrJ
RMTgg4z0OtUu8icaNPp+09poDBkETuDyzasAngQNRGgJEec0zNe5XETQ8SSWfaL5/SUzE98OWmjU
9kHr3FbmK4twFdzNYoDZgOmxGRCFjSa0UIsy9J70F1+/86qD8NzslHQXBi6GObvm3ZA/0pGC9fsY
uXnuxoH7y3pPVAcoPYn1U67RAGmnT0ADOpWXsd3F4Q/UwhOZJsdgU3mk7pBtrm3cSxguPuf3mB/r
jha6J35g7CqwAX5RJfdDsdFKWoOJpN4Wz3r5UEnA/ke1UCDRNnsHmMRjbbkgYJmLlwUqefuw3cfR
MZXsXrZTGuOFgeFtgEOaTg9upFxuSHw3YDATnFRaSlJgvAROI/woXOTrdNUJTuqvqObWO79FM9dL
ySJTYJAUbzrT6C4aSvQvADFSGrS1HyX03+FjjEdNcOrA4eFVfHMrs9QZvsxAWhmDs4x/Tke9rBsx
7i9pU7du6yUJGaV4cPJ+hznGmRgRKC6BmPDSY9+OwZdcuGfApyBDyXKzpmAoAe4HDCeKMLKbnyb0
6sR3WSjNGVEMtSnoPhw2+kcoH4s/4n1l2hhGANMMx6t+L0Qy3zF7hsU5ibR8UocG+qul24BZ0CLo
DosQ09jN71wjBuZZMWEQ+lR/ADITAMiMbf5b+tMBzAAc4474IelEzX9wjhWEfjtVaEH81+Iw7giJ
Q8yuZzPAovySuQLgkipshOeEKvoM7lODCx3E24353xerUAdhmxshUBaBQpVs4/ZJk2jwyy/OFkWL
krprX/vwGEN4RmrdjoVDyENQ/U6Ui40A68l86WDcB4D315+QyWndpoUGoEf9EGL6G3WgBwtERoBZ
Kn5qXkaGrZaRZFdqdgtsfhoR60kKfwyKO5pwGc6QYT4cWcOeKNFG6U+6uuNCNX+PZuaPxH9zh6g2
8zNcf+Tohb0qZzo+Euz1+2iAweiPmbrTm40/bJJwH2tvtfWgKc+3DeJ7Nh9CUazHBQWbmOVfC1YQ
zdSCDvCSAB4hfKoxGT8NGEoow4dIeRt0ER0h+wqctgCeEkJ8nPVWtZwzy7oKhi6c7SrLE2VQLHC4
nL1HPMapfq/QyOHcjjwZTJTTR4LmF0AoPtvh05/0uN/6HAFsZM8qMd+bC0sPVH9K8CTJzj2Vabmp
nH1AAvLfxvSsFMaY0UmmaKEEKdFO37vVUcNQ7s6ontSMPAcXXq/lt4CNFceYpQ9mT88vvpjINYKk
Oq3cyda21QE0EA2lCb1tjay3YMUx3qIvSqGdRBCSm6fD5IKto4XTvC1iXqClB2RFzHay2KZEzQAN
oYOMvNmpdrTnGAFPASYHIkmdZGHye2Zuj9/h1ugnR8A34Ezm+9nHh1+boOZWZjuOyZtyiGzdPl7i
e54183ZeY/xCkQGMzVSwTvoeI4eao5O7im4/4BlI+eP2lnBlMc+Cyp/UtFJgZTaYva3Ho4NxIfDS
qD/QiI4cLS+7M7+cbpgA++Bpu1YQhAzu5nXyiHUi/rlJyP7Z5NEWfHtwsHvFuIRWqX1JFGZbc4Hj
R3JavKd2si8oxytwrE5jnEKO6SZPwSD9+VWl0lb9nVBlx9mi2yIwIHp9bLpMkbJRx5r1VN17Jh1T
+x6ZGwpUmHeAvbvGZ3sUNpnDy1/+hzVEKhtTbBJGF+YPW5xXCzMj/Tgm2fnUY4CJTncOWrn2lDtN
9B8O1l9BjGOICvS/AM8mO3euuUnJ5Aok3tR2dJdsOWd4fS3/SmKcROxXgy8IQXYunco+ob07JC+3
t2v9Lvq3BLahA0tpqmUDCZi9Ihj6+TE4++K0vS1k9v3fj9FfIYyHkJBu6yMtzM71HtMs+jNnlXg6
ME4BPe+9KObYeOk5fwKcxF7Z6G60ua3DelTwVwcmKvCCDn4ui7NzS8WXyDbvL4nDWSbObrM90lKp
9ZXoQQ/4a+upd7cK56XBE8CcflEfQlQNISCdQJIGAo7f0eX2Kn1VGG9tNRMGZFYdoiMR9iTVe4NI
si1pRLoT7mpbxCu2Ig5aze2np/hPSDFeISO24hj0t/j4/1zp342aF2HhBhIMcihpA3iJ6HhoHc01
QUFPf06njG65bYyzW/6mLTK0pgkMMuSdGcsz0ixJwy7PzqNOfJ/2x3fqJNv954uCS4lHJLF++S2k
MSaI6fQWPb9pdpb/lD6t9hGiRss+DKeCbv/RzbeQxVxIstZpRdBCM6Bg0mEnEWMLwAY0mlNOILca
ZS0EMTZZFHU/ZQIEBbvgmZbubXtctfjFrzPmaJZW7uHQZueXtykgT+nv53/w+0DynCkpkKr/KvAu
jE0ew0KOatyn8ku/0fagQNxyJKw6t4UERgMAuRhInCNOtAfbBo7tJUoJ4oLbasw/8s2OF0KYM2Oo
/RTFJdQo73wSnzOUG24LWL8zFxKYO9PMC6FM5ueBunmpbOVgBrMWoc3tqFwN2RaCmCsTUwT9iJIM
/LSTPv3K6UNvi8eKcs4HZ8HYXrpxbNJcU6EO5lgugNhwOVfa6m3zV4svDOiFXRVFWRUSmMLP5gax
0+ZyCRzOlvMkMK6rEqxJDHw8D4NX1AXhSZqNuOVEmzwZCuOKMa2G/cBejI+vSLrSgHzcNqvV471Y
JsZLFU1hAW0a21DT6dA4z94TZ595AhjvhHyoaGLoDvv80NHedgSbI4C3RMzxDiyhkVoZSxScp228
OeZutbm9RqsOdrFGzNlWivb/P5meNo///ccDgAZty6D/FcErzpy1tPSaXgDYKgJhJDJyOroEMxEc
IStbsBTCVrekvMwGcRYy0m43e6eRZ0VrzulKBBOfFhVgOfG//Fw7ivtLIrt4NzgR2hJfbm/Fii8H
KrwGhrV57P5bpaKSzR5ED3p+fnVLOhDljnp3vDiVI8Nknl9WkUtTU8wyvBNmbamqoISBa7v68z/p
wpYKcPEJmt5p87boG++xwfUU2FJFyvNtOSvmu1wzthAYN0YP0kDIsdGym3dke/vnVxz51c8zLipW
0V2AMmCOh7crJwT1xZLjaL81eSEgvRLBOKlpLAABLkCE99Y6/ct94YLA1xFt6YXGHwHhHJfV/Qei
iIZeY0wPsTdTHSltHE3Yf41YrkA7ehe7nxy3u35gFkKYAzNqjWUEIoSUjro5xYeS+hfp8zL+4Fwg
PGWYS2ooJvSkzHJAff4ubfVnJ3v7vG0AXF0YC5BVf2jbATJArb47jM50N1F64SiyFrvPTd//3hbG
CDyh1wEvP2tyjGwDGQM3oCmaT0gAlmjxBy89ytWKubisBrODwmwG4Uvv1MTchTui4MXAD+2+dVrD
vg1Rx8yggg4EHS0r17d83mN2vjfUOYXgneK7Yjfu0ztvc/ZQUg1Pyj49/hxexmNuC7bn3N68lbsB
w6GoLIP/aG7xZe62MjJLxQddz3ncyPRUb8zfHPewllS6kjDf34tALE9Tte4BewrlFPcNLMhEJ6h3
8K6glTDgSsx8EBZiEqkelFLssnNOTiGJ7Kcv3vjbi7Vmg0shbK6nbdTc1DHCi2su2hUJfTV3EyB/
EjqXOIxd+t97oitxjJPwVCPQPIBl4vC6rvhMP3KHI4Gz/SwrgBprVaTo01wEEOkv/aF64qzY/InM
u+hKBcY3ABAwaaYSKkz3aLQzwJUX0IxsX/KtzBG1cs1dSWL8A3DKJbBcQdJB/NNjRv0nR5OVZ9HV
7zP+QBFkfZQbEQZWkdfSkdHQB+gaJM4fFXJbFG9TmIi2ir1Kzw1Iaj9PmCG2ixePM7i5citc6cKc
+kGq8yyLcCaRFd2pTpWQ9+0nx7Q4B5IdDi37UO5BgJedw4kE7tg6o7Llpap4MphDLyKdONUGDn0J
aFpCAWlLyu3/uB1sPAhoyE4ySyhy6JBBvvQcygOODmwYCN8MWP0EOoid7U4k/ROempKXI+IJYW6Y
zkAiSgHSLWplMnX14/szb3aWJ4E56F2GptWxgklhwhSsWBq5hLb9P50LkznhrVpk/lCPSOSIKPsm
NgYKOcXxlVh2eS5M5owDvE7vpWT2IeHeorUr8zC7eLchy91Y5IaGcSro8IpYWaaiY9DyaLzsOdES
54Czk3KxMjWmJ8Kve5ecdOfeIjS36cft/VgLka6Wa7aJxZ07xGEtex6WSziI+9NcYclJPrgX37Y4
M9Mc584yyWIYKlcyFYfkvAPy/Oa2Ht+GGxB/AURNmvsU0bv/rZu+zpQp9C0ZemwNYtfJFvNGo9uQ
zDaP6JzxUH7vNpjyJDmu/fhO32wbdK60Pz6dd/F+z8v5rNvI389hHU7U+okGLOH5sJ78rb9Xn03y
bNjmP7kEFmKY6EJtzTosGwWhH32rJtei1UQd7XJ7bVfvsoUQxvGEXQ8wdHAdn417tztEW55jWz2x
i99n3E4NeHarBFryGS1Gg91oJHy+rQB3NxivE3qhkY8GlsluMpJH5B2OLXS39T9zDQtVGOejohEp
BmvDvO3VziKvaF8kqP0AftrlqLTqHRaSmACjFtpWbyVsSuk0tuRinBW5S7RnorwTbodtV1Hj0anI
80dLOZLnxfoWDi4kM4EHDmEzdgJ0tAdr07Z4XO+ac/kau+qvg7rlFbRX76SFNMY/VYMZ1noGPQ/V
0QXotF29VByNeCKYCASDJK0q6bCOlEh2HZEf+55oHD/LkcEOAedynvulBxkzzigVHg49ohzOxqxG
t3+XymKcwRQYWVF62JgBC4Uu3I93j2YbjiIcu2MnWFXQ7mTBrMiruDmMX+VyzJTzhtZ5J5bFHALt
45Bqg4Y2hnTrutFHVrs0eb29YBy/xkKm4T0fKoIIVdBZ+lbaP0O358TPvMVi3EHSBqUMJob58ReA
kcrpbOvejQw7P9/WhLtcjDcI+qgc1RBbj3dzegk3P94zajzw4kOeOszJVzyQiGLUCWexfIEqd+lO
ooBc5zyd1lKFy6vcms/SIiRBy2c2grkEYia3d7TA9kwbaRQk1gP5BChUuDmP4wI4VxA7ghp3VQEf
A1N4QfSDKRiaexytZOWm20Sl9FqrCEAmYJKBVq/dUdKd8Hg6j07xgA5vTBjulRdKgZmP5ZRi51PI
KTe4v715mHC/lj+YrVVk8x0IFiRAXTi2RH9Wd/ZtQ7zt5sBGdi0kEQXPSCUcW3RWDcTfdY74dFvC
7Z0CJ8G1BCub0N2EQPI8Pb9qT607cvbptlMAxs/177eDUjThfLtlv3NyD28dfnD8NG+NGKcQoTlE
UBucoqSyXVA8HAOMs1LORvB2m3EIGOUD7mSJZYp2vWO+/JY2xmb68z8KYfyBpZtR2HYQcjAIzg1A
eR9J/8ERsu7bZnI7tJeYYKJjVAH3RJ/mtTG7abC1kdfO9vfT5+dts1rdlIUQRpUq7ZLQFyEkyEn5
cgCYIHYFDZy3pazuykLK/BULz6aWYHZtARaFcD36qTweJTr3bRqcFePpMn/FQooZWgCVy03E6y01
f+Y7ydG3IUfG6jH8qwkbz4xZGowl0GvPYNpQbTHkpYK/cWt8vecWAhh31Q06MPh8bAgo+x5G2pLg
8aV1DCLcBw/FrhI3HSoGNjK259tbxFOM8WCh3KBdvIdiwFvb3WW8Oi7PmtnAZgq8YhBGbM7hJFdo
EZfAk0QCefN4Ww2OpbGxTRGHuiAlEFPJdkwHKu3V1/HAy+asJ9MXu8T4sjywfB0EengLyPnBf2wt
9DXiDfAjIMImtbmRwbz4354eC3GMK5BBYwQ8GxjFVznH/QWygB19jxyLY9281WO8gWD22VynmuM2
61m4787AXnP1wOa4g/Xky0Ifxh/oZp9OBp43ZxuzeQ8WUWlDpH1zx5PDWzfGIwS9jHyVADlz94BM
7yeCvsfsqeI1Vt8+PJjfvPY84WAFXjZhf2SQbRFAbGe8XMG36aRrv4AGx2sR4Pwz/SaHKnGxMRzj
DSx4JLcJdapDvdvf1edDtBNcc49xdCR7ig3AqrlTJasO1kS3G6I49FkrbAwy1hU2zcK2tS/NId5d
gN/DscB1P7GQoV7rOfZhLPQ9ZBz0TXYU95INegKFvv+jeAdkoArwHzXweTJy9C5t61KMMJNNAL/d
YyyG1x+6epgWEhgfgbnFsSiGEP0xMQW/BZow0PFmcV3R6ut3IYbxDdZkToURQczrZE/HB/2+PT7m
nPfcWlstopq/q8U4Bj+TJimZ4rnXB9QDZHRq+megcK02gBQ4keh/MIG/whjvIBtRHAJzfd6al+Q8
ueKLT0LNCRAy3L4s1v0QRqFBRIF2CUxeXxsb6DBNXRCLHG+DyR1fADNMHibqvUrO521J8/p8c+AL
QcwmDUPWCkpToo/ldW60H4jw38IcfPmHhQRmh+puGpNIyOZGhs4F7es7HsQUzCEYnnRlEIjc1md9
jxbimD0qrczqIg0rJ2K4+h60DKQgKcRwjWHNtX7NGwIpCYAfLCqxUStWoQdNfi5QOZnsxK6pcK/S
EGvY0caJQlTOwH7NyS+vGvxCrM569E4BPUlV5+cKYjF6QYvDLqQ/51c4jz7h22jlvHVLWYxrV9JE
lxMVKqKRbj8ch6MrHXWaag4Zn/+Je13Kmm/MRYwsCuAKnECWfVbI9AoaZNKQadMhYcox+G80IqxS
zF0RJ2j9jBsohRGZnLQvo2O4gFt87d8DCh5qYphU1Jz0gTtHIXEshuXmQp+xZDQWti7GcE61q+8k
W31XHTQDg+XobniTXvRtRjnnYV439oAv15XxJEkk+llTVnMnGR5qoyPNp88Fryz8fuhyhK25/KWw
eQUWm2hNceH3eZvDNwJ3DRdkggpyhlaif3KFLQUxTkUbW3gufbZMu9tNW0xS5Hbg+Dyj5C0e40wG
qROGMYU+IHC2QbCHA/eUYba9uiv2z//b2rFtMHgfRKCchKzOTj5kxye/e7vdeQfOO2T1alksHQs7
0/dF3+gJ5ADt+VfqBO6fxsnuAAqIEICjEsfg2UaYDEzMIP/9OmrxXfiUkg6cz8dfAylt+TcugPpY
nhv6yZHKMUIWka/t1S7uU1h8Z9dEp/Nzbi42ckd61q5OsJepGvDhTNA9MicLgagm+O04dwHWb70r
OdmG2y+3rstfGcyBSowwrIL6S4aBUouC68wpEF7z3MRaSGjKQB0HirIJTCLmVhFMVWgSY5jXDENY
87kVTtq7zSWRmm8M1huBP8pA+4UI/Ev2se33llD7Ciyiwe3lgoqZPGibS+x+3LaBNcNbilGv/ZAH
GDdDmCBGIyNFQqR9bd5vS5B5IpjdN+RRbLQaIipb1pBsm+wMvZMG0XYpeT35jyDeJL37oPr2cHHs
931GP3lOcPWxv1STsY6yzhpQ13+paZCansFO7Xh2hzL7RTxYD7c1XntjLYUxLrcVDGvytfkiwfx8
jPyFTD5z57aMtSO1lMH6W3UcYDa4If13dM51WM/d/yaAeXfL4ySHAxA9EFfDpWPXAnr3eVvEagT6
VwmZfXMPoaqmnoxdKY45+TUcfk8ve95B+gbOMkcxSyFMaDZ5fVUGc2jW7z2aEuU3kiI2yKR8JP/u
nybbRUrhwd+p4C74jLZ7a1dvb6t52xxktrAQJKKUpwY+QLl3Z6sbwEHCjSfW7t+llkyspkn1GHSz
kOAs/K5JR8Ld6FobCY0ivs0bBlv3gf/yTejdvXYamTrUpiBAmA2MdUx00InGaKkNyO2F44lhHEfj
5149guf8jOyp/K6SdGdtKsq7e3nbw7gGI0xNAKtCmfZlVziN8+7bXPczL8h/duZAsLtesCQU5bQT
IWPq9lp+uBwe/buWiOSu3+G2NTmR7KrDVVBxAFwzOEPZJ7EVFVKed2J+flPcaRc/qByDXn0YgJH0
3wKYJSvACC+F5YT9zwLH1fc6uM3JCCJp4Ozgyr3LKjpubtsCVyazhHKZF1WcQik8RVQqEH8LHHY3
pvq5o++BI+zEeQKu29gcuatbt9B1Np9FoB4piR8ZJe77GBdkDsAe3B94GOh2R0WXlve8tV09yGBL
BNz+zM8tMmuLKCYrokSeHwbduSZRAMwKhdb3jyHa77lP87WoyVxIY1a1N/R8kAJIQ4t3ZMen4x6o
odwS9bqjX4hhFlFQcchGkNKcNRm3SeNq5DTk9rQBqTxv/Wan8O2oLUQx91bda1kKwHBMtgAeQ3HS
I6BjK9ps5qAdHXSHfIsUKw145snZtq8VWJiJZcihmSowzzreoswjkBqIqb8lh/aTy1ORs2lf75aF
rK4vFKnUoSIqSXb0s6aBSPIzkKQI7wW07kkw/mQC7HceeLs2/sAzVEEPlPycPdjuAMys+lLuxOfh
vScRreyWk6NcdfjKX3GMmYBLtACxpjonHCzSqkQ6FG/6L96JXo2sF1IYC6msovXLGErZyfGU2SWg
TUZbcTi7NH/rdzv8ty7f3glJkxu5h5P1OmWkuCtQJ8+4IEqrT1TkdP+1QeyYcdxYkiT50AU9OiUJ
Xuf5yqNHjJdmw7lUuKLmE7CwurgwREGcl82437ko/ven44B+Nl51lmMDX70oCzGt2AhTbeEdJzqp
8ychxzkpwrshVzdHBdq8asykMSyKToEmjEirYWgH74TBNwqvxzHlr/39tv8LEYwfl4SxL4ISIlp4
PMl9DW360oY03irbwJWBiVfvuqfE8Xjmvbp+C7nMkUUBXdWLBHIrJPnfystDyQMb5klgzo+WVf5Y
ipCguIktPYkk2zzy5sK+e3FA1GHqUpdEcFpoGrN6suRNlSYr7dl9+Lh9oX93ade/zKxP24EtZDTx
ywP5w/tq5XuwcP3jjAMbCjQwxLrannFtxyWJH/PN3rk/juSJ2o8tOW7f6cdze6Abe0ZR2YOzp+T5
Hd7KMbujD02qtwY+IaWE12rG+W02o+7HdSmlE9YOARDvt78Y464PzNXa6cw7Te+DbCgnfLh99slp
Z0/AZKLOrzNeZwFBkTSzW9v+CCkAdW2PohGRaDb93SIPjZXlnF7OPrITkd3UKpY3K7oDJzDHkfIW
kXmpAW7c1Dtfa88YhX65bdtf7v7WGs56LZxnGEjo4Z7X8PDWEtQGIts9ebuKyMT5E5Dn29JWkirX
OzZrupAm+pbQgpixPSv2U20DYcY5+oitnj+eOXrxtoPxBqMBlFdBhKCB0I/bSqjfr4JrJRh/oBR6
IsTyvGSRbe9en374j+rudXOydyU1HxribDeUPONv9NPg2a47DkyRbrbP0cbEOMaWl8hcmQa5/iDG
hxQIuIROxQfFZHcAtQI54MZ41m3i0uenbHN4s3FbObaDkU+HUzLjmSbjO0ZBTMN+hGiNEMIZoVkp
x13pxWbtzVbTan+2+5fYEe7STfErIVSwo4stFJzEwRfb+41z8C1zL4Flz6xwfgHxChTDeBs67nHO
1dYk25bu62Ukm63zybElzvKxSfzQQgmpm6W6T6jmcNzGF4jyLZ0Yv+Fh/DOuOvz6yX3rL+HFdFL6
pyTRye7unwJboOgn2obPDm3t5+1dCh/pu9aOo+LXkNutr5iP6uLMe6qclM2Ar3i17dPTx/39tiQ/
zyVxDzlJHdR9XBfIjjk9dAfP3pkolLs+mX05pZ+bx4E6z85ePTwnpz15CO2nz4hsd/s/2z93ItnQ
Hwo5ncCWRbem8/9Iu64dx5Fk+0NLgN680stQKpmyL0RXVxU9RSPar7+Hde9OU1lc5d2ZGWDQQGMU
jMxwGebEfTX/GbPcCh9hqsKg5iol+pZsgDNb0k4CZCt2wbr3yXwDptw7HsJSASLgwtQp6LzYALvQ
dW/PGG/eObBElPfcXag/bSxWPz25NNik6dzvESbMGJbY83FbgLB5pPE0/a/3fpowSIzW1phPg+Jy
9t43vZVndrjlN1tya4QxGG7IbEHfmtbpsqclzihckaNoWFzi+1EJrqhhIO2Xb6ON+7dO+63bl9E/
+61bLf9nvzV99x9dvf9bFCEgR1OlEfuXgikiCle1nXmdbdC6VynWk+yV7goV614mv/d+fKCNnNEC
c3IgVVH7omMmz/a0aW07NM8xCmq5/nxe1bp91F1rJTnrp1A3DMv4GIx1YNL8Ok1ICC2KRw5rfyb2
MsOiKT/t6Ai/LYrBNb1o+G1zRcunLRlODW9kQRJ4tHOJxE9LIaoAbC+3CAkiq3V/+/ppCr7vCxeF
CIk429QxUp7pNxHWCt4UWOeT0lHxoBcD1hkzJNAxHw5Bds2UFvklr+L066Z7UV3MUzJmvaHdyUK+
BDtr/pwcubsUMO9Z0ssSpp8NLzm+Z0b6Cy2EVAhL2tndGox/hbE2jFEBMmbq60Km+78z8JMi7rl/
Rz82HQMb5oafW2vyL2w1rrFhEoQUtH531pvwjpWIEjAAc8BXMugbw3Yp3Xr8quz7hBeDOTR4TisR
sR9EIJM1UqgkF79X2/OLx6H1F9pbuVjoiwc0YLHcK3rWArtzlVX6OU2RlpSn4JLhm1MnHCtXCMUQ
lRP15nicVtt/UNibLoh0r9OECODXsM0eQDw3VvpfjaACsV8FAfHQhQZmOAC77HgI/Av4Vuy5syOg
iTitb7yuU49ZBfvapRZXfmaUp7v98w0Ek37MMGi7h2IMgHxG3xM+wX5Ud7QBqIU6wC0dwggmYj8G
GQde09fRlXaOwSMtGq6DE+VMl4ztnB/CanF+WPvT5uJzsCkurmgKrc1YxQaFAH6TnQY39XwEnEah
r2NkF+Vdqeg0saXxSlYEYp4vtXYAr8M3WkSGGcAOm7ZDhxYkUSndxjL/CoGdXIfxN6XRTKyrq245
61S+UwlN13NHVL+feH8Cin9FsioOaQ8xucIAaMAnaNHzj6bo3dQU7cOtxQYWn6ChnEr5Z3nlRnC+
LfuMMjv6CTNooOxpwCLC1gy8d67WaBn5433RoR4mYeZylqmwO2uiZAOO6kE2GScAbxylR2TZbP+l
cd+DpDOGYmzHYsIg6OCKmqfESYHt9Sui1/do50YYFwa7nRphEg3Tf4pHszbXiZmYjcvCXjK0Fz7F
kpHVIqBs5lU7WZHClPTOKnVO91cs2uYBqawAsILyyl/ySEAOk0UeO254Df7p1nKiq2LIcx/MtbaH
RZSloSHT/u5vHz6LzXOB2qkuuwP2OA4+cgD3xWTh+m5IE+eadUNRXZhv0i/YWWhU6DU70Vzu995h
Qt9uqBBmGbu5yiAAwBB6zbRN/prb0frqilZ50I7jIVWniQoUNY0CDvDiflUH3t3CyOX6+rFwMKWA
NnITY+4m62rUHoOlWOrm2whTLmapIGbi9G32dyyF9y1n6YZqr/8GCi1mC2f3TFjz2uejoJzMTqaz
mFqQLN480bpAFlqOb4iQU4Fyo41jMAnTk6aHRtLrPYC8Ar02edQGUyuyg9PwTrvhJWuD1aOQXhFt
kYB+IawNmpP4uGJhBkqrti5WY6GxASY0oy/FWQqjbkgR2hL3GJ64XpkW7f7+WnoONv1Vx2Yyx2I3
AK5yY90YUY36KDGRFtlP99VlwXHc0CbUhW9KthQHsFk8+NvKEu0D8veUQI16loS2ZIxSNHINIqbv
TMUXAL09nrRX2mOFSoeQ/FxigySOQWcw0CXub7e/Cmq0vWhfZnJBiDyLdolUCkHDew/WDypMWafL
1v1LodAgkyuJzMUBe/Xh6eKHyPrNOBVCeKqR/llth1794YTEF9MSqS9rBZxUtsdbrKg7vdXuriiG
00aBvmfXfpjLGanJGc58atbFHbpMQKq0sp22E/fNY7CWsfxRsqJDgkmaKdjb5Za76e1O/2rQw/CV
HxgTfxrQG0gr9CyVFm5Yn/zl7Hu0Eb01IoMD5vbcCwv/5K0UXXU400Yr+Zu4HrxgnZoy3JT52qyM
/JfkXgzG2FqCqMNo+7pRrtahJ6Ajh0crvW/v1m77el8IltLyNx9JmIU04HoJkUgH4ErMHW6ETWAp
1u5iXx8LjyYMCxOQkzAA4wptaeKEOX17Ir0sD9IlxIkMRvfrJVxjzPZqToFktO68FKv59NEoRt2K
zuIezq3B3yZ6t9HMwrzP9lKlDMh26DxH+KDyP5bcsDyDhcjYO4JQNm7RbcLppZOb2We5eujdCD27
r6jgnmJd3KBT1KR17y57GzTnKdgxjHCSPAiWDRTAksIYv5iR5Xn8WtiVL9AIyQT4ETV8XuiBxbnP
yBEvBG6shSoV8R56euMyg9tE5zNiCcZobMjVw2VVoFYgPGiYBMw9iulfyoPc0Ca0MhcqXwtb0BYa
I/kMN0a2gnejTkVNP/ND+WcsEso2VpmaXSfRgvVv95+vqXsxvyhCs/CsvGGF8NZyGCsME4FGbwu2
fQFMyFu0m6aiUvOa6epetiOM9Wsrg7PWEWT74z79Zc8z45HQVUHClEOVf6tP+sG5xaZd1x9G7NCA
X6l3RvhrOQtjNldxZ+Wgv501gNlGhq+jCdG9z9FiXDBjiHDZQdhCbr9lAyrYr5ijbLfI4dwnMv3I
Pckg/HXDlmwlFjg1IH0c+ZOApzGFDep5Ee46UK/pKFcgURT68yv3FOsbznapzY2LHvvPcZExapAU
MpcHIMMa1QdjJK8oKP0N+L8bW0FCcaVAReDVGETweHiS0d4dIU/SnVn9cP9aFrCSJkKCxrFILcuC
QBwaX7Qh3/rwPJqOSZqctUsTO3iNywOwS2IgXZcPVPz+/6BBf9H8bkKZuWQsTm6yQAVNFCnzEKw9
YoeJ/dVRBIJfljlFEGXkLEX0St86ukhko7wpkg5pcwwl+09aYgibi3HFK0m1U9d4nd77vM6YIvJQ
0lPlfFAc3LJfx3rRf38BYXYHTRCZPgm7c99gHGqV6/7W0lvLOlFucVkm/9Ah7K4YpsF1FEDnBQuG
AVEYrNuNZpXfUw6xzm5yT90BMgq78HKH9nxa6pVAj9i0+RdrzjSNrE5EcdgIoVR1kFVxDaTRCGYE
o4dGn2MVhxe54rrUpdG8PjexXp+xIGVTlHDnbAxwOfk5OeG/bkFrKVk8kT8fRVYzUCpVRjlt8djB
SoU0McTzYxLq9TPl4BdytgCk5wQ05nIitsgSBx9Iah6lQAM/D+sRldhX45HWTrSsoSrCI2wzBzwp
CVjhA3W4D/1+4iR/kd824iHdy6v+2Gd6jvVjbwdak8N3dydpqzFcJ+A6kY5Gd+at3lx4jZcYP+3O
0VfyNO3lm5L9kbG1n3/v0IwT6IrHHUZDME6hU8Q65UiX/DtACFHtUnlZEkhwjOjCFZGalN1ZQO3e
K3d2D7hXXx9Mg3Ekg2b/pgv6yesfakQ0MVzYSx+zWQe/NKBHtDonFnDHtiyWrPXOiTbPtSSVPC+z
sqRgNfLPecJB8C9MA3EJfd0TtqkupTprXw3KEU4hyA+mZmQIpq7+6F+itu7+F1fLd+LtlE7BorgP
3ub1EglwyjEuRvJzxoigKMirrsxVMFaZvR2fr5kRKIaMS0tdy9i+vo54RV1eWQwWfvwdXpG7ERRl
khqy36fmL5FQTMIKSVXsZB3ogffpY/D0NTBYNy2p6FjL6gGNZzVZxrYEcpeK2lXDeJ0u8Qlgs+jv
fUl00dLs/MQB7G0tYoGqufvFbwqjyfV4rT1cPVqebDGNxM8+gTA7Qsu3CVviEzYTdmu76j5Lr3jO
N6OTrX5hWAUbQl0rttzY8Xe0rOtinDUnTkhXGDGCMsQgLgFLbXvU0OvUGzuG+mBaikt5UZa/Zx54
6fsQZmHCmPp8mhYDMgnllE4NrYbasLNoXOc0iIP0ubLohm7sUB+WNhkewm7iadYDAFxDjzG5Vfn+
Nza7StKcJHF8oppqPHcBW971IU+MKUO2hod2HpG31dGWxJi0HNNimnhOktBO30+KwY/hQswJ+r0+
YAchsCowFwPxpA9NL5pUCSViQZJF7QeIk9akg9xlPF71tqLvY94CCCJaFtLDFVV+KaY25S3Gk6g+
/EWQiPOyvMwSwG9O2ZOYQ8oR0gh4BZ3BA4BibGisEfEcO6YtMAtF+OKVHbFGbgL2QN532+tbvB5o
xKbP/mHFZ2yRstlkGJqtQexJQSoadXYO+O088ClSavy46DAkedr+IqgKLxMeP8GTdsg0aYoxMC6N
ZsEpfOyN37zphtb/o41hKWxCsYhHlIHpeu17Wn2m2pMxDxQ17tFey6GFDbUbwVhfqcnIpQfAtCNM
muZLMDhFvKDjXhhZBsXSc4S1R+OufqClkBZ9Aa5IYAWRQ9+FSChzXjRZNI4dRA/Qgpj92WOUSQAg
gdjBDYnmpNCs26E/udxcNpUZexcLhSKTIpZLlnL+FYR+j7nYVYyIr7jaUxDjnXPMcSvW85SwVq2v
E7J4tKh/8Wkzp0mcrSZ0bJIVsJyVmX15LWPIqwIQ4pZRfLYeSwVGX7rKOTlCQgdf6msk6zpsvsS7
e4+J8QvAtuVVhrHMbWJeTLhbV/rvh58lXCqPbXPIl2LdHHGwF6nxM7VmpwLxe2oq1mj8Sh0qIPpS
VDinQhxlHiMkDEqhgzaU+vue0ZHzNbDD5KpfT8k23iglNYm1pPBzksRxXq58irFuMDZY4ud4Nu03
s92KZvDQOqKb/A4tioQuGc45vUmCZwrfMzmLli/Q8wrA2keF8TnuEmy6Q059CtE+qMmzZQY1JHeB
R6ZqZK9C0w4Mh23ZU31o2rw7lLpvomyLTGtumfWJWaEaS2NyyWBLQAr5N03CGLDl2EeYYpgCI9Zo
doH1uzFH1ElzamVqWftmpCb2Z+cZXOXID0WQMuGJ6uNl7ZtI2h/lTUxrjVoUTgQsqsCrKmJsghKy
rWFS18ykAkKuO6yt4rFe0GBNl3pDoWp/yBA6cGVHNpdLfwrEMN/d656c6hm6WizB4J7YrcW/7irA
3le6sVUM63FKF2ETdmKiZHRfVL9NNul2519CqEaNFW11W4Hh1kxGI1+xa6XRgx3Sib9aa0I3lPYd
yhHHSaxGXTGUt8jJPP5lx9rOq/YLg84OikZG+8Xanbl7ZW3BONDwNBbQbXFas+Mi9ElLm2ubFfhI
MzjamV67E3IMb4W53n7pQmzwLQYCQ0/5G90lN3QnaZnJnVQ36kWLcU0blNICvdmFaLHn7cAIrerQ
O1/374LGJrm19HK55FI3gE1PVcw39TM5aHbv60el2BiPX9dfw9b4f1RLl6ITcImkAC/zEh4gt0wK
Q90UUhr0ZxmL+Jpd4407zUErC0w/LdlBI0WcZ+QDmroYQGq0zR790KmePFyNxP47seSMJXLuRxGx
BsOPo/7cVPpbuyo2ol5HOvqQXBosyWI0PidFRON+miVJzoKlqfMFvZRGYLV4/QdUcJzFpAOuCYH/
lLpWv1uTZsKo5TIHiChIR7H11BFwFPWRQ8HQe1AG/WJ/qS6aKepVvKm8zqWFXIv+RZZ5tIuqIout
Qbcy4hdCLaYCFEF1JB5d2UOO577xyqOZsTGb5ynuouXllk92RpN4EFxHja/SK2hKulke0VoFcemt
3kns+2q3GE7O6BB+TAoQtPctzvVqN2tARV71cpWZH/+MCOFXRM0HrmsFZvi172ibVEfFJqPc0uQ0
fpjyGSOEKR+1CrAJDWiUVvEhrDlDsO4z8R+uBIkggJMoGGQn3BZK7BfxOgk7+5U8htgWBUzxZhOY
DOW0uOnMf7LyhxDBSgY0jQQAdZN/BCq7/yVFeviaWA/pr7zYZCb9SbgYscl/CBJGMNREIcnbsD+/
vAe9DtBH0UQ5t3Nrt3+4f4jTp99jjbCBWo4Kghpr8GXSc4RNW0ffqGmorouh2R9uyAaYLK746ziA
m+jrJbNye1UCfBeP6Q1F4pYFQgEWMsdCHlSNEIgBbcB+7l96vKSTXeDuFeM5O2Pi4P6RLQZlMyqE
NEgRVsgqExXeYxqUWwKdPSmeCtiff0aHEILxksZxUxX9WTiFZxlJiNJkberuBBo3hACwCdtxTQAq
mpsA1bTXJWsrvrAUX3ufisZOrnjmLdqx4oNKwpnFCDBBpLY5R9UBNHX/yBbTo7AF/ycBP+o1aEor
rmoJbgp4v9j2H1RTXL2mh86ltS8v5vXmpAgndMmKOpAzkGqnTNvFu7qBI6x3aEhdbf4Gui68+owv
wvuwoR9jkTSI+Z/CHki0TvapWVisYzOH1Co8pEzvH+Sye58RnEzi/MKEQLzGKi6skXQ1NKQUlaiL
I5+fk4+rlb3UjC5vt9jy2jrM+ksL9XLz369IvWWZ8FGAwYkFvwbLFyvYhcbRdxPM8dNeHIt9SLIo
8RIQZFB1+24cmjE6sFj9iVbefiqeBNZLZDEGu5IO+Sb18QBCHePr4hu0KdlFjzKnSjB39ZU81WpQ
vXz53saUjc5BZQ8wkL11RXugdrh/nYux/JweYRlzaWxTNsx6VNqCTftQ7LXCjFGnURzOwrYkX5dR
l9qovhG+/a2YdE6bsGOAw8bUXwradroP93740FrNMzulAHxaSnDJzMgSEpuoXbIstkneSm0eBNxQ
DJDa4CkoARnLmNTCyKKTmdMgri4SsoQDlmd/Ts1hV6Cp0gnw5lyPA81t0pgh7myowzRKOxB66oyX
TbJ7E9A2aUaPAJwudOOEx/ATRUqWwo45a4RnS+Qo7LiJtQ3gSdtnZROtrm8u5ugbet1gKSiY0yKk
oioroWpGSMVgvACudi+bsj5hNSp0aGEaW4SLqy5BnMhy3p9NYTQri9fRluR++ZYMBML7J0i5MvLJ
LPnplS1LMJXoZrRDSg/z/x+0GuB36wwZs82OjmytGQMVmMwtqGz2tZFY7++lvgIkghBaZ9GMB6vZ
GuzmFJiu0XsGUMIP0urjb6Wg5x9BuD+s8qi4qIasvORbRU924i8hQ8q9tWima9Kne9wSrs8Ps0Tw
uUkovcJOAiNY9YNuuG5gf7gtrVNusSY5Z4uwIKXqR02cglpz9GwszhaNo6xHrYGBi9MXQwtXFnlT
UBzBXDFGx74zjTPnc+0r7qKEHFTc9Kpt+MDZdvOr1NvV8TlDFZ+GLLYYs6Av5y96xFkml7aqlRj0
CvMJCO+lUf7eGcbhg5LxWOxyntMhTlHtijQtK9ABaP11n/JW89q+yzq/xdP8KKCP3zVP9f5kdBuk
DOwBlRLcJuUjFnOJWPcB+CwMl0g/S6FXrerZSMLz8O1N0fl1EqC2djweR700gnXm7Ffn0CwDs1iX
py/3cHk/oN5mPBpAwW2tAM1ExukA90FT36UX1/yzJsM4u/M0UUs5LUUojuz0m2F13wJNZvOHtsyY
JtQyG4ZaKLB8E/tdz4rVrTDQr1CkdtHIzUgQQpS1CldWKhgws9IQzQogNpCh+2ws5tjnp0RIUBpe
JCUrQISv9MART2tseT4cKJwsa/uMFcKXF0kcDZd0Oq3sV6Zgul+zZHPLPa6Bp+VdYoP22l403Zhy
VjhFk0TsuSZ8us8Kl7oVfBB8GTAeqCH0ekLfv7k6ro6K8WA9vyJ9ZkhG6q6vzqBnue4Ge2DBfFCO
d0kI599BeHp0DapqioUF55fNGysbl04XLOOgmV+FkX6a1PHqb8dHiqWCCS+MJPOChJ7/W6G/JH4p
52o3nF9e0LMzApweEOSjiyGlHkhq+la3fsUY8WmdE+obzleAMi1gnyhCRf0KQqhavmxqGTltzBQJ
shPpCkbnP4+ZEdqaJT44AFs7sc9f1Vvy26iwe+qr23T62Fq0ztTF3tj5aRBi11zDtinbHqdhethY
qO+TNeDYRR2fwrAGYICw+hlwwvj3K/U6vW8t2lEsPHvQbwwJwP4yuB2E57cX0sVy2Ir+tTszoZ5u
+XW7zSwRi2E20fZqaXiCXB0eo6O0NOpP23FLlpR/uWrHTgJZSfdxAepqq+opdQPcTyMIKqosschM
yzJLJgZZQWhlX+GQ3nTKx9r29ydEle5/rUK3RAgVypSY91kFVdWpVZIBptK6YnVhx+/RgfaVG4+t
d0LHwfN9qkvnJ/Iir6F5WVVVmTg/LGToGLlUpvMbrMQKTcnB6CJmYO+TWTrAORmCt4odpRRV+YnM
pKweFhLTnoXTl95aBFmYk5g+YeYGYQ8uaFFBjbj0OAflCWqVbvJ09whMRzknEDejxog4qqsdTRsH
UQq5uorBeAwQO2hphG99uUONrPFwyaDE2gXUunW+PWuZvi9RS1XMMLGE1Qu0ew0kO+ySN5qNalxN
ec1j0ZR1Oa6cIDTjXyMmQkcDe4U1K/ZN5dABMVMCjABMomfSjn4h+3Bz9iQ4XNMnYjo0OHtBT1el
5WFDomLxK1lfF45vUGRpISd3S40ISdLsGtVlgaNpjOkqsM7omcP26QJ7VmhpK4p6kOtcSmUow677
Zmza/7vxbez5qSmB5UIGYGJIUSZEIB6dKYQzw8bMkPVTlGiAXGBhocHwMTVgurQJvYVo/ZYO4a6G
RlYqBphQZ8nev6QGPKetvrZPmU2L6P6DQPzhiPAGNcvGglaCo9qKAWWHCLnTxZMMfBDMVgVmuaHx
tnxRfwgSdqypsUY16UEQnd9WbBauOoHYmLRYeyGMvD1CwpDFoZi0mowSkYQ1Wu+hyb762NuLDgbF
TP6Waf7DEmHQ0qC7dkP2LRX74NP69VVvnu5bZargESZtKLNCijUIxFN9KNHFY+yyfWAaFCrTA+Sn
KfuLEZHI1Qc+5kn6SbyR1o6c2MzQJIssQkdtAF4UAjx8J9wfFhgWhB5JF75S/AJ5mU067eXSkxWy
57TGoAVAQojAjAqhRVp/ba6ZiOrTU5vr3ptvpLBxmDI1PfXBF9E9zeqhtVsfdYz4OSwWOnymDk3c
F4A6bj+CUDAgL/ppon3LoaazHjBcAHJQuK/ZavdoXFZAVT3SQoWFx80tTULHurxXyoRD20FhIsOG
Yc3w2Tdjm9kFmLR2shpdbvclZwGt45YioW2cMEoN0yCrnb9UaIZ8C09ebaCTB34QwBVr1uCw8KgC
bnGB5h3+Q3ydxhREW7WtV7nBH7Dp8SFZraVVF+j3P23ZCc2kgNDOWg74oMghBfGqN98Tr1+P6F4J
bCAn36c08fhDe2aESB1l2iqKtaRHrfglhQlN15RTpmgNmWNU/DqvxQSHXFovvaJjF1tqUPvkf7bG
3NwkmWKUWSaoJaw/guy8BQdEtQXm9hgzYXVaV9N08HfO63vAbRamNZwcXsoSF+OJ6xFPfWwGoiIP
LhwZEkAAT1MVdJL+qAtraV9jtWGDCb0R0IfGFcNilxMtKphUmGBkKiHhH0nAOPu38Z4xovRBGvlT
U0qGtmrOLOx2AwuNuanUCvUvnzZjt1DSwasNw2ATkoCAGXrCrvFSW0nZVLiacBU4xJaJzuwkqwPM
kH1Sd9bO30krWiFSXHAON1QJQ8bweSTlIgSj/GpNBpm0fqvGZqR79kvoQViwSwKfUQJ33whNxehs
/kE89cav5NTvxA1mW7fYLzXZ38BOHeWB5iEXb3p2KITNK5NcZIYch7KpsXwUL0wPrcqtiQA3iLDq
jDMyM3fUY3bV2eN9vV+omE73IaFpA7EhYPuJMDeX6qrMI3gzAXcxLbtPdpiKDyw0BCrA6lPWp07P
14wpAfBtoPYUT7f9Q/pm1ElfmnFKX/moCbAO7wBmhHPx2LH6daErb7lzeaZizUzskARldiq0T0VT
UMbfz8Q98Yu28UWwK+nVijMbB88rXVozQBUObNrz6nsm4Qc1btpuzGuwTOSoZ5U2fZsoSMvjtaJs
bIAP8FhDFO+rDeDwd4xTWJZ7QNOlbhmvwGF8pAaSS9otzz6A0DbEx5fwOlUhrni2cXCjgO/eJB4S
Z7t1XuoCwGl21N70BV8iKix6IZGmmZaVE5FYdeWTBmOpsI2DJZhYuGTp22lnX2vIGwQwB1p6ckl7
5vQm5Z/daZ5VYqzmysTkBcb4+bVFDtKk6AmNKUJPEhYF4TRXkQLFHisPi3UbAxgS8crLV/Gq+pjA
VwrFjFaK05i5/io5vGmpmUEflVqS4Dm3hK3oR4A8FML0Ifwa5zttdFF2DyjlBr8pLC/4uJt7JOKi
GpiXcTRlfRO3R+9GighotEskPoUJWyA452g8HQ1AEFnMW4x1aHygY3OB4Spnjjo1841BR6oSErAK
IIlYnvuxG63wY8wCxMFwZg8SiHCnaUrcAm7qQ4gm/Q4zAWj29qld8/xCSDGBvfxFlzhuxr+yvhSB
7lP/8qZ6b6hlaxjo2Jk6gsApEJzwQu4f/KI8S6ykolkbA0/kBlE/Zi/8dQgHiBp2DBf7q/5q+O/3
aSyK84wGYRjGokYavQONzI1NzUh3hvZxn8J0MD8ubEaBcLkc2wwaW0UDHIvwbvQO7ZRoHBAXU7My
ktHl9Ps4JMbQ1jtqfmGBBJbYYIieV2RM6pMDIaN4xXwKww9n7TQlgZAbq9HPJq8Cp8OKRgWDDSzq
5Of757aU1bihSlxNWk4QBSqo1mveES0J7B2TrWZ8ymh4aQ9UH7FgUKSp8xDdJxjXwOTsrfkMsJIs
RNlzQNB8eWqcxssQav6utwJGL2nP2gV/JGGxlYAeeRyqohBCoTIR1v36w3AO0JYVmh1FqpdSDTe/
T5gshbkmbZ+hRMEewod+lR3bPedmHwHeAReKli6Mn8hzWiQUVMphAnLMuOG82Xjf9RBkoM7p7/PF
0Ff6721rbZOt/op5DiO31qfKywG4/IEEDu07Fu/vz5mSfaqxFmFDM3YjodPAs7tjBNSQQNd2vR6f
jkehhqneYlxYP0W5nu1PX+rxa6OdPzY0LOKF6jnOQ+BQKxNETE9+ZzRmbliK1UjOBpxHZU/bgr39
uDrn9rnfIGPgONa2Mwu0sFwR7Zy01dfH099QG07WAJLAStjx/H1dM/KjUowNN17G75zZRnUYQIMx
QGHOdca5AOWa9mIWFmVZQdwss6wkI3i+1RupSZqM18oR9/+iOm/xx5v4OEKsV4BmbK3OfF3/Oq07
92sNwOJXALg8xjrt9bYUYEqYUf3rGybZmDHdJeMwQeSPMLJei4BA09ttdeaf3veXg40d5Ful0l+r
Y/ZQ6cPqlBs00KHlS599ABHAi1J/LbO0xiG89JEeYODlYbC898K2M+MYGaVpNWZRAiLPWvOASANy
zx4JOVoD3fdEGeFsbs6BsJm1OAayUOMunp68YvtW6+/DxQh0hzEc9NcHD1j+3mKT5LQ6JIYnosge
9RoIE9qzmo9d2ZMooPI0WG97zX6vvV5ffUaGY8V41VbG5XQCZOGBpv5LgRES+ixQJTBlpmBk/1YE
RlGr41gawbpkywabolG5Op2fMx6TmVerAyjJqcl0heKlFuAkUKIUeVhAFGIxSUCQjeSuypGh5qBu
DG+EKMnYpZd52PoV75lHpENifa2tMdm2dt3GfaJkk5Yyk4BEETCrg2krFmp/y7UvpeGQdSDPuDA1
3v69x4SXMToWjlo/HVyahC1l4m4ITsHyTNNKNalUaQRBYFTqqGlkb5UVvFKTy0up/xs6xANVUKMs
C7B0Aq0WnmhE69KE9/g6UCR2KchAAhsZ5kltNIXMXwlBUA5tKXFnJYetDvcrB5IKCBtrbdy3yz8f
EQqkA33KmIZGYzs59KRhBcU4XhJEM/BIuY6Frqd/RoCwQP5wvRRNBQJmfRheTvLRvP/7CzHFLQeE
bfHVIe+7KkVMsR43urVd704DxYcv3PotDSIuYougqqWJBvfy9tBih5dlxfrjP7wKQmXVVObLqJlO
yq714XVrjFQgpp8+8ZYPQi3DmMmuI6rKiEWAiergvtcoVAz6gTpM9zOjd0uJ0MegjEamVEBpgtMp
jZW+HUyLcmDUqyeUkWFRib/UuJYnT0DbYX6kzf7c1w6eHDAJijErWwkEkl/aLwwoU1vFJum/dYzz
Y+JJJLBIaJFZbHFMEtCcYjsyQtd1P6hO6GcMekuGiEP4CFFAeAUfG0YXX3e48++9mTQ6C3iot3QI
ZZfiC16VItgZ995LY7y8vIWGu78Y73vPLtAn2aOZdw9He7hvAxayABNddB1peCQhe0ioTsHwilax
FwiC+viEBQO6vdIfFAOQ2M/WzqAK97JY/CFHqBEXCgU27uXQVM/mpkVsU5HPwQJDVwMIAbWDnkaO
0KULEM4l9Cojcr/o7Erem25Hy58t+M/bEyRUaWBrMcsZ0MgCQ3pbo/VSRaK/dmn1jOkmfgr8X0f3
fZMzP52goBLzF9AxvR6zIrGNJhFDt04RMuiaSdMvmmDwxCOgV0JFGQqQw+NrtPfTba2cys3dLR7r
WLGDXZO0ZrQFAJmboyRBrrDVftRYoFydn7AO6e1bGM+f+m88sRD7GFgvSZu7Xbbqf86U0LqWTauu
kJAhGDeNbWiUUHKhJHTLD+FgpSHskqEsh7P8KCF6tVfYjyiaDnrsgI1oUCXkZ0bvlhzha2u11oIw
x5WV2ICINdjd5mBSYoaF6v0tDcJehIBa8yseChxumyOqONsaQD925GDFC9w7d9zqz9ZlhZmOR7Qo
KK9fwQitVg2Bbplpd0eYEqnNhXzIagjoS7LzMHlxRtZSD91ihwUUFCu57Gz+yAlhR0at5Jmam8yW
XT8e99OuNvd4DLzmah63h2Q0tQIgnsEE6HWf8n9w1H8oE9ZFA65JJAdQiUTHlkOvtnGxe8qlLrw5
bi6VLGHHPrIOTQE5fTGRdD/rK+Q10ESOHu+NatFcHc1gkrVsQeauymXyATkgyszAq1/WGI45HCgG
c6Gr95YrwnVfYrH2WRF0NptMh7/Z26vVQ2s4n1f3iOfUGoNNGlr6qPxNV3LHUJPtaNoVUJ7dFXQ9
07btT/7BedhaU0t+bDzRoH0oDo7MDfWijJmKKcVpYr3ExXjGEoNYpMjgt6m/xxBhV4ZsiCotnFyB
+WLXBnpFkIDA+l8sHj4VDuYAnu4LPe0ACRuTx/I18ivQ81C7xuMXKR59fL1PYyGzcSsdhPmok5rv
OBWKtYHQv0HqQ/uI/eu2Y+UoWsKNfx0+PljKOuNldeZ5FRjBQLDF0/H2sV1JolIkF8hG1Ovs6xVZ
Gx8bHwxeod3Z5Fp+3NmMEMEeq8YjL/kZBANPes/OLGRvV9iJ7byuLWxrPrmIhDYf9890+bE3I0qY
SUnLRSVXQRRYgJZicM6rsT4crrSrW/RzMzKT/MwioYobmeQ6HSLkUXVg+feIWa9ITnamsR5cai5y
8UX2h953D8aMXh9xFy4rJ3qZ/lTq160tbWEkFeQVMPhpJS9rWpxMuT2RMF2pxLNS24CihFVx3TPl
mha92YwfIurptPKaNpMP35isJbn+el++PLZvaPOh2cJFHz2jNPE5Ozk0fNdIkoASUKMuL0CConCy
aP5mv09YpqAJmIsSw1Kgpc7bwzB9Tq8J5DEwZElzJzRahOoGNds26RRdPWGx9FQufktc+1w6Kwe5
0O1odFh+jiXXme3ilUaLQGgHSajzNf23QAinyJEcyjFSFOp7bczsmlphAJyjj2vS7HhfuCinABT5
g8bD/5B2ZbutI9f2iwhwHl6LgyhRki3Lx5b9QhxPHEVS4ih+/V2ldNp0HbbqopNGkAQBtL2Lex7W
ninowuROvhajt5V+PhpCjhdUiGP+xoLPWloB6tK37nGYgid6M3XcH9RY0HPDvDSNbFEpx4TKuMwl
LNOcscMDhGm7fgOsiv/h73+JAXficD6c+uZTY1Kn+iS3Ry2Fa0HYQaOOTyylw6+4tv8V7Hh7Lxyx
ZI+6WoVQZBFgsx6NO3OpoSbNkfuZqfef78hYiwHrq5KU4KtRgFcguNBStO2ZLu/uz3yYMXk2xlgA
e7gIte4qHk8YkH19vVui44TzTC32mG1sGHPCDN7LMcajNS613gnwVlGOoiE6ibwKMU/gNcZknDtA
fwH/i5byAETqef9hyHE1e+VwCjk836sxFuICLCxA/oAbFCiJU+NY3HlvbcSO1NzZ3XnvZGHTQlOx
1WUyepy0rZHL5+aCkdpmnT6+bpZksLGi+7jd8va//0Eo/qbFHhhJlayJtBG0gifAe9N2dILz2IsG
5Wq4excZCscWcphjj41IhZVqUY2I+rA5bkX7lVSghKXdhbDkUJq3ut+sMU7+XCgSYFyRdQXJb1T7
DFs+oLzo3KYyn7CjsvfXx2JnbioB3bVzDSqle4CPfHz1nEDdSCent8fKDdudeWdfnp2d/7XPN2lp
IyzkPCkVhz9D0e+/gNHrS2yYiZjhRc8OrmoZC5/bq50PaL4pMJqsCGJl5heUAnobo3/OHZAfI/K5
WKwJhhRw4pqWjmrA0PFW2uctyDddRr+LLpPETqJfsP+SX87bL45S816O0elMM3vJKqgLi3ERDFD6
0eOOQ2JmK4Ga928eKI8T398qatPqHb5ObwNxZx2RbPGwuN+eH1C3uS2K/2AOv0kxdiMe8h4JF54L
83avj3DHuFR4NezB8Y3n/udrb3/zhWzrJ19adVSiE61fOmiaLynQAO1YoyhFaw0cT8LhTGebEXJs
HI9H6iNfrbsQJ+9VNLrsa82SNw0yHwj+9w11kTEaQ15pozngDZPV54mLrHdboHWR8fVakkbAbbi6
YB0HbDZmRcbcETk2ab4CNPk2jEXoBANXE86Q6yesgWE8vfCRbpvbD4680Tjrnw2PzgJWX5RkzE8F
3krwvSomoY+deopswVOh22qKJvdPUUtr5IdFCjpnJzi83nmP990RjU7kATgBb3OsqUKV/hZXjFGI
G6UvJMrV4DmvAeZ0YdSXD8nm8zG/e8CwwEUhn5+E2DXGkbDbaq2DfYYD4z6vFMz9iozlEPSwTkNa
53IAXVItsUMlIPLgPO7MAMzUPmHC/efjdoIcJZqA+BYDMBuJ3KGGPpAFDkX4eOK97Ss4p8qTz9ue
Wb9WcSY2McEw/RDStLXE+oQtvIqevfO5qAM8KlR8J1TKy4CEkopN8HqiGxrUSN0DOJ7I5GsF7NR9
uritEP+QEv1tPK4x5IRiZtZZOtCaF+BtaEkIRYxFR8Ee3DPMosftFugcDWTnTE0lUvpzj4c0M2LF
GKI+XGzl/YgjmnmC/0VXQZBIwz4XJgzB8h0u+2W1Qva+d12yjL3QeX9/xjzyAROH1q5c2x8h8oDV
ykVG0JbccgLHuF5nSybvg5KZcTwb+HMDRJreY0IgbGRcoe/U+rc/xfWU3A0tvrrlCakm6bHVGeNT
BI7n3NHSxcNx4SXBK0rGqK2ua2cNCyLZ9t53gAfkJ84u/8Vr8nHMPdv8NaSiNCOakI/LkxMSisF1
m835Kuu3pb86zgmbXSQ3cj3gRTOCDtjugEEuivLzgN0J0sBJbl07uQfK2H4X/AtMvx+W4xohTGg3
Tax2Fi0OIe7EsduN4d9h3Lh2hgXva843SydsMkbKiOu/umK12zhBjElFc00WWJ5sbftDW+4i5+OJ
i/hF3coNEWIbwp3ZpelA82UUOMjRjQjGIhe/zwsuivV8X/abvWuSNnlJ5WjVum6A0pO4OGBnb0NT
89B7Xrjb3y5yc9fhqMc/lFD+tlRsJ/gUqTiRSZvqtOUAYsAN1Z0FBhJ2+pbjUHlWkV17Ph3FuqoE
yOhT824QxYKPWRT+iMrDM+D1R1v1ADzFYZCjeSwwIgxNWg40YDyVduXrpHy8XHhejGN8r5518tWi
rM36XoSJcZxeJyMmFslv27djjlfhxQFXGzCh07SpPproxdKyHnC84DExH5DjHw5DnFQWg8k/HWbb
JnlaUG9y/L3BBGpmL5beRl14qPw+RAvMd5Cti1lwHNLGXBaHOC/EZ4fAuwbdjVoH8cvCQTHnbpl6
TfAO10nnvnkZLSeiZBuyY4TP1vyndonGXngP0JHbhpmXHrFN2LQN/xrE8XByCDM/lv1A7N8rmh/9
P04ccUwVO5QZATm5wYEc2hJNcCT4fHc8fJ2egdONLhQfCpHjxtkGbCoOmakM1FwFFeBArK34koCr
nejzx01vlx6wCvlTJtNKCy2RdgU2cG21bbniu72KGk7qzLPA15H9iY7J3aA3lYQKhwKA67tq/4hg
cSEviYsGlA8oiK+v/jqMyJESjglh25VN/F85LBfhCww9IM/9Pc9R80L8a8YzYa6KFaEy5Stzh8Md
0M9wsQPuzLK1LR0Ns7+snlTYfLx+P4Fj/nnm6wqiMKHeVkMsjtfZDn0V9kTaIRfVelgRjspxTD57
XDgXTm2TjCi0IEkqgU4FQVE57eVZwVeAvm/hQKCMe6U/hbHUrdowKqpmgINeJnccaeD9PBPltEl/
kRsDP4/+F3n4pOM2Lipr7u7s3aY075K/GWE3kMZMAeR+C0re3dGFderIO6bATLJFwrfzlcfb5Oa7
8hNyTCY2tKEoJpSx675L7livwj2HBOft2DuZBuXnRFOvdpWvARb2pQTakUS4BLgFsuUXt9Y260Em
LDGVnERurD5VQc/Z0OEG4Fpl9hrbWjsf6IUc3mYle0KLsYHqUTlqYnytfxxaF5H2cokCPXDrsLOA
9OU2Na5s0Jee6GuDy6c51vpQoMdKivf6hiQW/deckJctul+7gPeU8y2ICXtMeQdY5ahZ0hkbDBtg
HwOvudAw3bCGPKLGYy17bGA93WaSJy1MpFOluE9uUn8Z6Njjr5e3f50nG4yZAIxdYSoh/XUgXUrb
gugPvPLrvE2fPBprK8ZBP1kWaDxtkN7izQB34zxgVR7/IG+gy4OAM2wJjuNx3o6nzWzLCBvWodBg
cRD4Zhvc1nalBWBkeV6D84Zsm+hSRtBomqA4GB96i9BvWD6geIEeL86BcVM9qkF/pHrfr8numiiJ
VXUWrRYUy2QzBJY9YKDsi8bYKf7N4Y3HGmM6BAwDFGUDYo56JkKG/QNek20+X57ww1gMOZJCI6J1
Zst/8jL3UXc+UTJ3MXpFCx4toFNuS/y1knHrARmjcYr6y0Uxr5/rcF4fSdDbKoaYPfVFNO9OS79u
OS6MS5GxGm3e1cdEAcXceQUi/ecAMAPiJktMlkUVzwLPxmmT92TsRa5nlpVcq0mqLT08w0miKMqT
Qu5XY+wGsNT/qjwfAiCp0NWUT1QP1/bZ9vcozHHEkKvHjAmJozyPrROVQ32XLHJyDXU53oR+hX+W
iz/uoISDENdpARoaCQbf+pW9cQSP9mNuEWBCCy07ld2RbiAEr8fP2tNQvtyZ7hNv131+f+RvCbDY
vlAmZ0J6sUAHF0hRWcWdPhTcetvaV3cRudy/9163GlfKJsrQAvF9Dpe37ZPF9o2aUyEDhQjU6dHO
ckFQwCQw8L625Hyv27YJ1yV/On9NtApZpmY3Xjub3BPffYcndrMZ3eQlGVPRj4oZ9/8h8UaWSwN3
FwMd+CeWI73UvDnN244ee64/+TGrYzGUCeRvMzpAu+PxctsuWCJjFwrFyMw2xHNZ4GQRehh/JqF7
eeB8fh4ZxjCo4yWSyxFcKCQE+O0Wt8Pl9crfJ7w8eH7KZfJxGJuQy1ZV1DIotXa/cgZ6ju19XJ2W
dsBjij7Nn4qrI5UCmJJhsWlhKOhyaRZISj0pkO9zIvPMKX2UWwQYVhINY6WnFATMz9bBMWug4HLv
Gcx/mL+ZUJkmuGlm/Vm5IHSVX3McXlrfuy8rm6f8HEbY8dh6xMbtMQQRhaBF176mjlK58vMFRzdx
VABDbxgpuS1ws1ZAFUWKP2Whr8tojdQrx4YuzD2O7zhEbCsrpFC3KcwXoCckGM1Rzl1y6qyOMoUd
cwxv3WFZbYmSI6qbSKMyXhN53rlOCNJXnqQ10mjGUleBpwwEL/YGeQbK3g3B7gA2ZpG4PXE4nLXZ
gORWLMWSdOQTPwmaShOPRQowq2Aj2tVLnWxzrGNfDBiI0DUqbljOo8fKe12eY5Vi+58eEkDMPlxr
Vyg57i/PHM5mG6vfnLFSX2XdmFkhbhUEVRdgSOK42vu+sdxxyMwq14QM/f8nXwyoe7KlNXjAdnUw
d5vYrnrngzd2PGuGJkRofDEhYvVGqPcqQLGOX0lGkvtVxNXf2RBlQoKJ91Fs7nPjqAOKswPCSlPb
xMs+o0WkLblx/2y4NSHFuG9ZM+OTPlKZw1aC/pnJgG1Tk8U5QsegjAlAbSlYXeyJ2w9nZ6TYrg40
h/PZOHLIIu1nSVZGYY4XVVqsHz3k5L3Briv2c3gmZNa3T5hlrJTWK+J4akAoQyCWPHVAYO2cDhCI
Fyxcn4nZrFzR4zA3G7xMaDJmy9LEFMew8MC95pQAK9/uP7QPZIi0SsGRf963ZOxHq5yHIRsBTpf9
Tvfjb97rzdr4CSeMuagSDTdNWqpdNrWHuM2yrvz3/Dpatf1d4piS88R5PA5H7Nz2ACC2pLToIZVN
9bEcyGP7GRGv8kPVBhSarz1y6HFYZEe3IxxOM+oUFhErtsBWyQKYfAJcV2P1W3H3Dm/eeb6F9f2k
GqPomVZEopFT7XP637hRRTPu3hncM/Htj9u8ccyWRpVwYraUQk8U8QJSm3DhGd6R8/NUtv6InSac
MDG6aWSnRG0gexjQyNBAfQEQzG0GOMrLhhhDZ45VSt/Ke/j6336ZUVHtIkhRVeKXwyUGmGvOlbpr
E/TW0zBq2UXAmTYT/PyTQyFhSxe4x0653by2o23uSblcryu39fQ77QwcDty85ikuxy2yQKSSEKFP
JcDstWeC6zLHfeWnT2O4j3kNlfnR1W8pYOE4i6Sp64tErwU5eUUIJhIKUjzs91ygd46iXsecJtJc
WIMgHk0QenoyCK6kOJe70/NtqZjPbCbMMI4e1zUx6TZcjU9JejcGiHC21r0C9b3blOZLsxNKjBmQ
ura7GD2UZ3PY9Cs6hdWsi8SrcxsoVpg62+1t233ZPiwqjUeaE5npjFlQqw5bCkeQBrKc5L3SlfgF
gORQSAdMre04tzm9zmvd0AWdMRPY7k/6JKOc5s65IbZMwCE6EqhVccMKjtjr1LlMZCQT9ObcUoNx
9upNiKD9vOAuxs6XxCafjrEdslSGkdKCoQtQi59Pm1NHbJzh4jlCjnnVGRtSDLVstjIiwn610W3z
PrM7lHSw5HFxoMaBcs/t2fPMls64+/Z4qnoroyp2OISrZeIiR/DkJVYiaMXMKf3AX+kenD6vcsaz
IuylGDFTxPyoglnDR2/CJZg39G2cv+NNkMz38L8/nsHkC0Ksm50UQkIUEq+RLtx5qdP+WpIH8QMr
VcNiDyiP/BdvR4FnWAzWsJyEsuior4xjWC6ygNPH1AUqNLy9II7LZI+9lK0iq0IKVF2rIUlIap5L
5hkug7EeWn1Ry5HCIdOQMKnJ6FMoPNpbeo0dMwnCdyR6Fo43FBslDXa89WaOVrAQnxc9LLo2Bvm7
aIfiFo6iccwVxzqyZ7KQpxvRZYQkDs5Ijr+SBfaZ6wZNMg4hTnBmMFYkOetHra3hagqnedu6IHGb
Ed5DMbqcW0ndqjQzAFCN8K7aw+rY4c7kbSI8W8jOCNCJmMY44bUCJ1wJEeZ0MTOtvXxwyHDsOgtC
WpZ6WakJwpnSfVK/mlWVkxV3vXe+qa2hdQ0UaNNS2VnVKBObQqXI4hjMjgLN87DA5y/JCj3S/a9t
u1TguHiVbi5R5ju1Rmm2uH1H+8B0s26XBY/mUn1PcPHBcvxVSvy9v+O9J40u/vTJf3PKTq1ataBo
copLh8re816LR/V3lpHQ+122Lifa+Id855sUY3CNEAebjI7yhwsnMjmoCwxePPXmQvegv86OIykq
hzPG0MYAuhvPNGN9ytebiz16CEjLzSWhx3q4A7LzOvzNGxPEVY1aJdkAYtX6uH0rHMxS1+v18/oF
/pK7qcgjRjmfxDYi1jxaxYRlfwowSO1t+h7Xge7DveyIJI/s3SngHjzhPSYTurUVEBePFMZ7vAu8
pSfY4wOuQX7xymv/4JS/35EJ2+rLsVM6gaKgB0ClvFuGDlZoKF7LGUchgCjHI0h/75b4M7ZXqKRQ
NUs85dFwQtzZipP/VeqZ4O2UdF0hW5QjrJ8XnvCQbSAUR2e1Tzzn38CHYsr+23Kxc7En8dTEvYgP
BYCimpj3awrvCKib28rFEQd2ILa0sqhH8wexRYC9j+T59q/zLCE7DdsAMbSKQ7zZGWuxdFcAS8YU
dpXu8SE5QW6CvXrnNtHrj94QBXYotguVqMi0q4g7B3mFa3K4hfNGwXUGbHAldoP5x/VxiUZqDqAd
J19w70LP5rUGTsAakokTOX9MvuNAj1xVKXY/a8DjFe4Rp58ppOVtRmfntjUd100BMYhjEhoj85hb
PcX6he5wOxCR7q20gYMGNbO2n7pzj/XqyGuDyNO3HxGAIk2X0y2aU7kpeUYhzKEdlGQA+drFqqHL
c6Ozbmb6+4wb7VqpMxO6oo7593AVOveYfMvJmlaUfd3l5WbUi7BSM6HGFj2y5tynikIfc1Pt0+fT
O4Y9otr+4J1I47zaHzUP7WSicwQ6OCZUYuAt/uRIBfVQtxhh3KUUJpfxFKPhFWy8N+9TXzY+XdlG
f7KApH88Cd5tgnNR6fThGI85DI1qiQk6eoeD5wyAsUhP5DaF2ZB0SoLxk5JxLPT+CBKAowlUt/KT
e593dHDWY+HUpSajPIzm53XwaOKMI+ncD50swlZ5hwCmqnVfi5fElV9qiyTLRkMBucdd0y8/FHEs
8sTdBpqdbJr+AYw691GT6JowQjIy1I42b6cFQeIsLcjo+r50z3nTuaxySo3R3roXNBTJwS6IuRsH
cNj6I01h6ZF6jqGYk5ApKVaRZcwC9QlIKQlJn3MS7wqgKP5v/LDxrxS1EtB9QaS1DWw+Sg0xATh2
hrHYCRW+G7erMfuAqozkUdIBh82OQ2YZluB7CQSdw2sIZD/ENj78s8GNf+cU2pgQYsLtMSrLU1hK
9EvBiXqe4NYe2e95uzFXX88ajikdxnBcMDl4DGsw9BTgjOJrdW/46d0Qkdo5A8PF2Ycuhpz3tu4B
xQ3ejJuszVnGKX3GkOjRsVSOFejjJD2qcNH+toTMSuHkGRkjUmbCEA5n/HyOUFRcto7rn7mwkvRH
br0hE14rsiSMpx5E6LHsg/SXjU+35PLMM1iz/nH6XvQ9Jwarr6QxAkA03qvCbNoIrnDBNFi4v1Z+
5HFUeLbaNSXGGCfVuAxSjtYTjTUA/ICjfyqRnzlKPDusMaXCGKU2Lkus70LUHWxavC5Jsuhs1Vk/
F9hJt1siLXtecjlXG5pSZGzTkKi9jFMMFFMKW/AWVMteqQ+3JW/WfxmI0URNNE3cXWA0S4nlyIwb
A2x1FDBB2ZYHQQM/3JH6WfGbEGJU6JiLOMmZqRR05IBwO76vsdQ/YgoguBfRloTaJnsx+PKdD93l
vSRl4g/Rn9Bm9EsvC+xFagokpKGXCFwJ7U8frozzljwyjIaFgOUqRImSOZQqGR5eMNvwBZjYJ+5j
ztrdCUOMfiWJnNUnC4/5lKHhhkElbwCIi2UvFostdOxr5/OAmmd3pqaCwmgZAICtbOx0MNevrOsl
23En2TsNE2D/4zMymlaaVW3iNj3uBzjh/bhY78GQtjRtnkbzHpHRr06QqvQ4yFjIfVWeMfOpKqRx
yS8Xlwxz/DcMEJnqYoehikAhJ15le7YHMXlPtgehjvqpSE3YExElqm4pbPOgft9+9Si/nfiXOGY9
zLfAsI2IakjVRDqD16faxcG/aOtt2oVyJKeEjLsX8Xn3xBumnO3ETRlkLEulN+VwykDSOTvadaJu
8BRHXhZPsrPifEsuMca6RLGcyVoEYr2NTbvDm+KoTo7VMdiT/0062Y5EfsQOw6nWIDUuRYWsGiK4
6rP/wSFD1emGyWI7D/WQa6E5wi4HjbcpnCEYz/a9TWIk6x/D/2P9iCuPjEmxQitVRQkmBdIO0I7B
MbawYRQ9h/uEs+EppmxxjU7BwdarT5pEBwnwjLrQMq8TvbaTPUSraDOKtt6S82aHLtVWexx4i4zq
7Ht+02QiVaM756mkgKYGWFIiurgLhzb4u0lW8Yl8fPAA0Ohr/fn5vskxwo+o3DRHGeTkxbj1uQtq
8zHP5AkZec8aUdY7Hb9/cullcQrI3noXB9tw/0YOdQVuC+eUZZ0F/lOz/tKFVNxxrF14K+6OvzRs
jzXoTTS/KtzJ7J/54/iz30q3TBNj2ChUsaW5YbBks4ySEUMe2Q73tV0E+XsHnoYLTzrrsSeUmM+E
ldNLJmBFl85FxHcjHA02kXhNxNlSIw4T/c0P87FCtSyKYxdSHIG4JJj8SlzBNSw7XBcNqS5OdSY6
qdfI0T6CONlanc35iLMKN/kD6INPFK5XO/0k5ylOejXeARdGkLpvJZDLbW7rmfftmBhIC9taFM7R
iIzw6eAkO+WBbhuiTWcXAuGwRR30H0o2YYsxWTK2JRsrxNcDziHAQwWi+bFky8vhjFM9F5J5lENZ
5L0mj0UmEorPY2clMl4TO2UlkVL7+Zftt4EP+eRweB3Pu8UhEwopDe7DyClIOfprSRSvcID47j1g
A+L5EyMa9+7zC72oHZJfq9UKk7MHmp/C/6EP8PEB1CR7+4LPvEMAygvSeI/ABE8RmnqZWeIv2yi+
hkh3i/OAQODgHTufN3Tf31ilSdJEdI0sypRUjUdUctGsAXIKBZ+xKy7W83wEMSHEOIhWBCiSSIUJ
b7gpN7JCoiXofCn3ZaC7HMmlGn/ju7Jg33JR5UKqQEuCQ73pSOFXBJCV8gMvJZnFnJqYHpU1PWPc
mfqFaj4QTMzFQQGYf5S54dqnuB++bwPYtyF6jzfFGibNwXC4CdsbbYCSCrdsPhuFTt6YsUNir8RS
llDDbmDe7RUHaL1wrSyw5YfGG70Y9cF7AGnWEU9IMvYoMeJIy8UMn9V5HQOl9Sz7GmTHv9SIcFEM
rtgftz4sY5IawWgkWQE52okbndhbPizjO7OwUfFLUsdHeBPapuxXTkugoPsVve+0e+IlvDz5YkwU
CtJy2jaQL4UEnuVpou3CWwOTirvsyHEtLI74WKfmJb+A4TAj3mklpkRAerFwE1z48LWXljeCztVT
xvBURdEYRUZN4mu9yH5FG9iDPXBseyKseZUlDnMsnniq6hEEljqzMwkOG7mwxY8KvU5cgSSaw02x
Z2P+b1llh9GzESdfFRG2DinMBldZlgDM2zw8mwQnN6zlB8cGcSw4O4reCgjthJqKKhJC3HoaSARI
e7rAyfEV167mDaVgh9AFwyrD9AK1R7ECa066rQQCltidxAU28TI82SEAAb0eo5py4ka26UN0IugK
jcz/5WL4xCayg+pRGGO/TADjgbpAnUY6ot26EoMEx3wATfTBLYZylFFjTJCanlN57Cg9bMCk+8ud
7wPXj/PI8yXXifAwlicp4mPVl3jkDYyr91agIlQEQLFM9n7AzT84kRfb3s2qZCg1AyxhAuAI7EIM
hPCakbMYHNPPxMQ+x97oMB2KqHm86+10bWAlD74LTS9pKwLmvF5+7dA4Dm3d5YVdPBvDzrO3vWzK
7RmkMft9Lb4CInmNVlfAdU8cJWRbu60kHzP9BGt2WXneybYuuCsMLExhiR4GbmhxVH7OnpkqDs7o
iimrishIomaOBfbS86siHg6OhQy4J/VBPaIJ9fSRH26Tm512mJJjRPIMpNjIrEHusjhhJyHwMONo
AjgeYxYR0SznhClwWwzoZKqxNLCuFF4Lz9xN+dnvOf1DGHdYxEVS9NpVAzERmwDZHfB+aIhxO+iz
4eqUEiO0hoRc+UwphYt4r4xEP4I5Wq5JeVgJsw2JKSnGEV5OqZR14XFEZp6QZsRVLewU23TkB4Hd
FzIfC2fKOAnJbBV4QpQt3Yx52WGEBUSh+ALJgEftX964bUWadrMOY0qFicVHFLfLzoLgYKGFFE5i
P19gnHk1mlkLMyVD/4xJbpHFchc3lIyzcZqGQChxbhn/+kLKhLrvxxPPRlOBv8UXE42fWlnrRgME
D4pTbhQMsC785K6wP9LNB9LH2+o3W9GbssdE27lWhJdYo694cDoRYr+OKUwikv4PXiwx5w9M1bQQ
22q42y0yml5pOEhi5gV9yQ0AeF43indcaZt2KaJimcCVO7d5my2pTAkyGm3E6GZGCggiWfMo1tDg
D0CXRTmPmk8kMAG3Ijv/8b55ZFRb0GQdqFe4iz7ePQH9mhYRU6cKsnX2iC1+3gTVbGNuyiGj3vFR
0BKhwjF6BePgUOz/wk7dfsh/UOi/uWIVWuk6wex7+pD53Qmw7/7usuCQmNfmbxKMNot1hEq2ChJ0
zf3gIPzzDbt/5G0az+JbTl7sapsn6hw1ZVLkEhXCg9ft09BBQIlDayiZP398ffGQtWczyyk5Rplz
Vc9EscMHejrAfzo62vaAPvOxhMB5v7kYYUqI0WNVGqXGpIYeNjfaRbiwlgDelcA+/Y+EmPCgv6hj
3rYVfcBxnZ2ItUtRlqDz6M4H74bRLNrClCvGZGimGOlyAnUCWpho38V2eSJnX300Vl9744Veafx/
3GnkPSVjNiKraQWzg4ggEu+B6wDwqV+0ScT7ZFSk/zD0piLDFFqIt1h7eKmPg35WTZQIgcjT7zRX
W9mp7OULbqg6q1wTSgxHrZypkQn9wjfTnlMsvGHZTVhij54nHDOENFFWJdUQZQnHDBnzJ8fHogkb
9Zo1PVZv1kP/cj5h1CaI3m6L4dy02w9KjOUbzrogFKYGSsHhznt7bJ4fLPfznSDxxlGD3O6Jxk2G
ZxwY1rQkUTItnXZtGNEPxbg8lZE1PupIhp8EUtqn3jZxH8U9Ob/21aZa/LU/9cEzj3NxnCbqkqWi
06GK2jWxm5it5HI5SplainQPJFw90qO25OXibH8DIp0L9HYFwmUk8wc15jNGVXHOL0MrXgtUJZBl
4cd+W15N3iKSeg9AO8mvVxVffp+3pocVzcrGjpofIBG//ZnnzLWOSEGSZQiU8Qe0cyNekmEAEOtj
fo9GtGEA7As1QAyPXZ53iF6fuEnrXED0gyLD+6UT0mgMU5E2zTaKEz5SdFH0fLg3pufCkx+UGBEu
8uMImLEM37RDyn83jo788ezbrW89fsCcyhQrycaoIddXUHVnPu+UMDs0n3Ra1RY9HrW1g43snlRM
9CDbEfEZ/S9rSUHpb3/GuSBalyXZwqoagHkMkfFOcgYDqHcQ3yfHeVNfxjfdKYgEqMyGdIDYoIWc
ILQ4mexcavmDKuM9hDqU61yiVIPNZZvs5BPwaWPnXl0uovWABA8nJWL3ggvNGAx06uAjci5B+8Zj
fsYo/vgzGOsrt7F6FtqTCFPloeySK0SKUHYZbAEzzZhqtnGlPSq4F1Ku+Ep/fObJozOSnGEJXiy7
CnRLcnGzVWmPfkTe7ry4IhomErZ5TkoHoU+12K+Ghb3FrrzdJsDfoVJH02w0i0w7e+ZVbeYaDj9e
hJH8fhwRUsY5BHDlOL7V4MIUenPhbhNoRCExoFAqL9tYWAJAuL7Atb8NrtkggBKejAwvxm050Cjs
xkux8W0flbml59cv1DmbMHW6Bx/ZMXdbZS7znzJ+DbQnZvyUqdkxFsE4sJ41gl1f9DY8k6S81IdL
iMrkhFBZWWonhvj2SOtEW0g89UNNMBYylh5HvFWqRbcejwlxz6WsIBEHT08aGTy8nzeusaTq4si1
QfDRUhuYbFjM3WCL5bQwX0xMUL3lz9bCTge7D3xc+cAdPTt+qh7s493e6bgtYN7nZaxPVZejFev4
C/FHHNDpwKYQjqdwXcfcPsuPr8vEB1187M+49oWXaFdo7eDq0wbmdTwvGhforzDoNrHN9VElGr1I
bL4BEq/jLbXMlbF+/BGM0UvTyCrPVoE/AmWRbi+/HB/dX1+nt39TOfhBiDFrqRHFg2WC2wt6gCjz
LM5+6A047Axz9nHbf8ylUT9oMaYMO7B5IRnUlDn00qMbAUlhTROp1o8XPM7oj/0h0IqCk1KmJNMN
tp+6g+sbsWWJ1Brg65W2/v7Ebe3OuoQJCUZnNCPUNLU6i4/CHcThBatx6KqitWlz3m1W8id0GMnv
laG34hp0AocqYLZqvZcYNpdDZiYwBlDc94sxgp9ZZyAW0hfTDduRP0MHQI9qhe3ddik4/gdtoiZ3
ux2HKv3jb30nRtJbHTAekkW/k+zWdoJYIoQ/w9GNPa87Mxd+/2CQkXUTwGDHUwNSrX09GYQ4WBix
hf3lA6gOl3x4DzqTGv6gx8h7XnUx7sDguylkE0iYjNfcl/OCl4DypJBxw8YghXAR4OrJc8KUIM8V
MfJMHT/nS3EIsQFnqppR17VgZ8DVjefP0Is+UjIOdo4AiHs1giMW16hw4vrQv2i0MASx1m4c77JV
ghBYkGvyvkQwURC/2VyrjfmGW/yjYn5DINnFTVMuTnmf0K/W2fmduW49+dBsnerXl+B8xAvuied5
s/itd+xBk7ouRPOogSAivNfXE/GWEckBE7bn11JnvfyEFH31yauKY4rhzyNIVU7j0UNtycnGZqpF
dDtzhYdjEoz2efc1/vL3xeLLoJMLTxwp4n1YxsoczaN0rgzK7caRnHrTtmT/1b7BCXDv0897UVVU
TSSdooS8+ye7WRidK9MUKbubu+7ZcLEztPfzBa8INGs5J3QYnsRoOCe1ADoZyR+lLdqH+4/bzzaf
Zk5IMGbymGlC3WPP5lFfnSvSb8rPbHP89R77qyZz9u0dcumANhI5n2s+GprQZW3mScy1Vr0gdT/7
KOkeSfaFph1Ws+iMkeyeTSI9nN3WyR5dt6L314VdjzyY/OKOp87q5eQvYazpYLSpVDV4gXgdHM6P
KIApKxRO7D2G0ThOaS52UCRdxDwquipYxPwpN5gkEkNNH2mdpsps5UQcXnQyWxJRZBkZs4T/UK/x
+EQTcxTyTC03qRrgtNBwhE1DjvQYLQZ3lQBoNObFz9dBM9auTSkyXzJXwjHNIgPvlxDlLRtXguQm
OIC2MoOVu8DS0SdZh2S7IhQuU9dXOwdVhA/9AYBhvyNAXDi3JXpWOad/D/M9hYuSanmNvyc4HGIU
4MjzdiX7IfcA3JwXntJhPqah6FGE8R58zMeI0NvRrpXay8WCYJBRgL+0009I0IkHAHANMG+8NztR
JFwExDY1/cLIhzeHu0fvitLtq4AbQBOJ657p97tFj77DRKIUrUwvlxL0MuK8vo7kbgF04Zxsf/n/
anxJn7wpO1BUZ1lUi81/pPch7NwQU7jnhf216zEuhbV4jqjM2dcpOSbQls2zcJLoU4pH91wHi8VD
DGjZ9xf7glGeL7uRPe628KxXVmRMT0gSrVyyB5069Dhx+CZEWCUAppYcgGiHdbJyIMPJRkuLpw3z
Uvo3OZUZfr3IWSSbeSw9Pl0WsLO4Tp/1ROcJ5T+YnW8yjJAUo6ydu0KgeeVrnhJcgI7uRfJLJGil
Rg49OcJzIHNme/KO7PzrMe1NjDWDIvrFhYNzBTgUQ0E9F/cU+dqmDdyemG5LdJf3pnN505Q0IzaD
OVTK2cInbM9EIuFyPNKuMRJ4tE2+OGH4rMv4FhdV/al959KslbKCiDb73gEMBZp2HAqzNe0pO0yU
IYd5Avw1vGTgDLId76WFflipb7hf60d3/D2yuXB/So6NODo427rG6yFQ69ZDaqe+vQuxBri8rd1z
xy1gTL5lknFMp7qvLiOOdCFKo3CVgI626ZLjg7nGlj7uPv3e49b2B3fRe64t+YMu44CiRtZTk7pg
hei541Sqf/Ei2714L6flqnn1uRR5MsJ4otAoy66mZsx42GP6EgvTt19yrsM/5Yh1OUqXXAbc/IUR
cVpXgKahPr3gRvCzagVofjQBVIyBsEOV1klr5E7IpcdCdmILq0h+vPNXv1aninCBsGYWo3F18ZsW
I/OJMB5R+CgkgM0lBNdvUls9hM88hKBZ1zmh8n+kvddyI7kSLfpFjChvXlGG3oikJEovDKnVXb5Y
3n39WeC9e6uEriHO2dPzMhGKYBaAzEQizVqMqmtt10plDSm2kRPhl7Y4Ja+co6H2/9ftPBLBKHmj
ZEMcFYl4buGLFp5zLkluGUv9XbRWlcbFhZjikf+xcYxypymQBmWk287r0sEMdtbAruhoZu2Rl+sc
DcAk/TweUQi0Q1cFZo92Di6Y61iunHyp3Ui9xEXObQSYdCmjTWAMwJDiCqwL+CjksyOnWMiWDfC0
J85WT0YL31LYRks1rvUk6CGFPnG322UI+LSGzDeUfJyL+DWZox9pKIukEw6FlncqDrbuLVt4Fmlx
c3c7WIbLhZznGJ5Gt3cU4TUV7E4zYXiImG3BWwaY6HXq/aoXnf+l+2+sPxpzn2lJmtVqH4rnzCBR
uxgGC8nNnvzREo77v7PE/2UZqi7jmQ5oAo1Nf2SxmFcgfRHParZIFzur8yxljUI0pQvgVVQmn9Hy
SBi7rNqr5Dq8wQwtbyfb+fy6lI/pojsqBKR1BR6uqCWiYCZ/RUR75ijmpA8YCWecWXcVK/kqQjj6
DraNeyOguDEbG7m6NQ8OafpSHcliXFoQNtpVSXMRlxvQmLfgXd3j+XOskFkqnM6i5fCFrRw50d6k
6WkK0i1AHFMFnTFwL+mMtPEquGsbhf7ydcH5/enz+xZgMGGyUattJLUQYK/ft+/uuc8JqEOJFS98
ItyZoXkipx8CI5FMyFxdRRFMS7V4DmNru3Y/c9XKsrmxs9EnEVoBDwtvqrtfw6z0f/aQ5RINi2uq
DkVJT65xU8narIDu53SOZCKta38NJ45WTjrlkTwmSg6ka1YnPeT5G1pd9lbdJ53yizIbZT2OrEkP
NpLFmF/qh4pcp5BlIyEXOKigYxQDTcxcYhXuLjK2ZiZmNqhyAU3chp6ttY4ioeU3d5+r91MELpI5
99qhv/iXHxutjbE4ER2CydWEnoALRJkDywr4NOFrBqmpY9mcjeQYmsGEE6oM5Ixrj+WtL67kaBaS
C0fQlZfL1ekP0F050iYd12hpTDBxo8hTmoBjW8OHIHIJwN6suKfFFc82jij6U492kfEgulcUtziE
qAp9e+57tTRJiazqukX45660TxSiHku8s1w/kMgiaEmlbwrGgHPLncKliPmXdNNbBjBebwRD20A+
2zhvneO8zhVAWqC1Gry3qBmZtr3mRC5TMOlj02dpR73kGmpa3YsAf9uuwa2x3ZfWZwA26SUFLXXi
xSojkvv2fOJ3+3Msk+UgjYs6MOUOuxARcQ/+zP5e61fOQ8F/yFJLeLTjjMfxRd2XM7MTgYeCtyX6
0lon2JqFNZtbZbYClTtXqyYD/G8FZgsBA9jpr0oFifA7qmgJOQme0zUFNzj1FTmFq/rz9vlYrySO
JpuMB6pKAEOoJWRiFM6m2aOzSM75881aGpv5h2VF+8Updk5Iu/Baw7iiGVeUlb2i3gIq+sW+rfx9
GWJuZLncp6D1nKmkmlsIrtax5W+BJBhvv7itYtNR8WjDWf8kKZrme/iCdHMDZMVnaWn7AtvNi4nv
0eEjXWJcU1j852RVKgeVLJfGVS/NG1o3tqlrHtXj7+MZhOb1c7eY+WjUuS21FqVsnkfmKTXjuKRb
pRSdSCMTwGcU+9hNgdR4uasXBV5FH9Jj/eJsMa6Xn6+BWm5T3Vdb3DeA2fItTLUM83xZfhrcPNrj
CAGdsz8lBUk0zOIWkoqZ3R8qoCdH4O9arnmDjY8vNWCQ/JQTFtn1NsiQ47bzdIELRtg93rP7+Ok/
a4soMJ7n2oggfhQbXGSNu0WTk+xm7u25NR3TQTsRchin9jO1rGa+QpPP/FdjHY6HZF6jt+nZB2IN
Bufnw1zY7xoH/KextXjp2nl3ePyRk20KIHVEg6Wqod37XlgYPfO6xjcr0ROo4xCeVJIGBDMol63Q
YwBzVb8J+RZjydzs4lSmZSyV2XzBxwPtVkCqXfj27Bj3xMpWFOvi8eqmzngshjmBuro1fj5ATFdb
n26ITDC6qFZJZT0WM/mqHMuhIc1oE5Og0oABRJdjovNZsdLKalaFtZIdcau/cYRNGchYGOPqcy82
xRyoOmek3S77bXKMPEtM0JSpkMeSpu6UsSDGsZtBU6WVJ4pnKVrOjqgaDr51nXGn5abivbEYxnuL
Xpp3iTnATDDjtd/n1hHcInPdcsgKoQ+d1w4tbkWUt4mMJ8+V6P/fxHV1kudvwLZ7Miye0+StjPHS
QyeGZRjjpNbryrZVwIw8o+Ftn7u+im5C7iucajPrb0YbybbMqLUpNalBN/IFjR17NHYsj+Tw6gCK
A3AQaz56L2cT2baZsLnlmn/F+q4gdw+t1aqZf2Qrbicfx4rZHpmgrPRZ3kNMRGaLF3RDLzu7jGw1
cGcxaZfmC0yNNiTwqiyTRePxhjLuIwkHT4Onwoaa++02wlgl2hV9k/Zff/FrgLzjY5xI18Yx5m4h
DQgfppuu0eQK0gxUOB9b9WSL+3hVjP8AhHqt3CK6Kkxjebkbvft77Zz4dr20bjoC8NxZgBIxsXfO
TrZWqbNAAKfp5Ovxd0xWmDQNszGaqkiiyib9Ks/Xm2sg4zuaK0GeY7UDgWu0fzrR4XtuinHqwTyW
xqy6iWZpI0SKSDGdtgXiRMnxCzfcrbOQIDjllM8mVXa0NsZ1FlozAyS5JJ5nNcm36ivgBWorcNGy
z9lEGg39ZfMjQYzzbI2ilkFtTpPcM6IsUeNEqYcjY1IxRzIYXzmTZ1XYzSDD1n9lbyIg3BPRjgQb
TwkenN5kym18TIzLvGVBYQSpes9aKvPL9v19v8TgA8g6Nw5S3c/W2p//u+WxgJnpIMRh0MBttpYd
H25WURA6rrrmQk5xzkpnIlsBWLE3o8La0KHZnMXjSrKf6fX2eD2Tt/b3abEcXb6ed5UY4rT8kLS/
BZQXrUbiYSPzhDCeUcz8oa5betXAWSmppcJXvTxex3RQNVoI4w9z4WYCVAL+IbOBkTPYt7n+PFvh
2uTp99RjaqRz7Iye7zeVot8Xs3bf9wPJsRg0CmCanZtu5Yli/EIl3mb+TcSaXtbFlXgzNGIhK4D6
w9PTbMPZP47HY6m5xEH1RRm4wefbsNBpQS60hs/Wt59XaLwK8S7nZe6mBiw1DeVTnc7f6ho7quL1
SStFwJ5FQv46RwiydJe/D4E1R/wBpEULVHHcZMv0hn6LpCHKKPIepErzq1jHhtI+lmDJ2cPJCG60
IkbPu6qT/LzU4Pooc3vrDCRzaxmtR+hN4BbUJx9FI2GMwoNiUql8jwqjqIPNpt/NgKz/v4W+IzHM
TZgZSnsdVIiZwXgvrZOd4nXxArwUm7N5007i+2wYZQ+kQhX9HGdj63gVXba5s+18oNrKW+WS7LP5
nwU/JJ1W+m+ZzH0IcpoCCPFYHNWHQiKVT3Qn/vAyckLq64WzQp72MTdjV7dhGMmQprufaO8/Hpfp
ghaI0Cp2A52V9Vgc/fa/7/rvtTF3Y1K0jZHgpXkGQop4vJIVLxmgTEnQURylCLoKYEWZE1M7PZJR
tJTgcqV51BPlHVdV8gfJrdbZ7kmwPd6s2D0vj0cAgndW+II8sWoB1Tox0VDpiI6Tkp2FAgsXUHXq
7hx/GXOuQuuncY+SNAZf7evbIbEBOIIB0McbPNmkM5bCnKeUxH7Z3yAF5GTvPhhlj7qzIQ4i8RUA
9jjSJns2x9KY8wzjvJX7HNLu3CtANzkvl0twapKPD/Ap81pgJ1tyR+LYfp1IGoCUn0AcEJNs10MY
d3b3OqlRzt/2T2jb0MmezgOQY/nWHzKVHJx+U4AUFkNpi3T7lL8C4eXxhk/Zz/iTmIgoU7uZVNz3
u0AXiMlHyJ3y32MBzPXQmF1aClRt0FaJKTCkF1J7eQZ6ovD2K3zVQGGdYV76Jb/yOhF5K2MuDqVq
O7Whmy2DcN7cxc7jjZsMjsYLY+6KDkMNUVLj91GZNlFfUIgjO6DO4/jwyfTgWA5zWSRge839EnLQ
PbA9Y5CfgI8YjY240gGt+WVuXjgLm3LgY4GMC+rT+lZ3GRXobksrFog8///Qk8U37k04deHqumlK
JtjE0F/GHFIidn4sBY2EF/d6C/qjG/E/ONH4ZGvEWAZzULGBmeUwhwy8LrZoIIhqwE6FJHHtbF5Z
qz8YBHv6EwBRmLOPU7mZsVzm4DLcvUV9g9yt60LhjbdmIXyWn/9WDHNcdKIhHCSI6eeoO+G40PCK
MI/nvCaLTOPlMP7/KhmN1omQg1nh8+3JI94q9tFdT1AnnYP2zTplOfkDWN3ZgTb4fnF89WT9Yyyf
uRk07RplGXUkNxIfFKRG7kMnHGv7h/vnWyGZG6Hv/nP/rG3j6WKSbf1RLZQKDTQhNhZopHNaCfl3
msLeC1qqztS0reFKXHHtrUwrdwN3DZyyx3Imn/ajLWRRSLshU+TQxBHKKJv127O//01+0T45i/bS
LBbhnFua5Bg4OzkwACCqEwYs7XKBGQDNa3mcH/AcodN1vNcP7/Du5aDRU0TI1B7ldLqP3WC7SzRI
ACfhNDvQXneAv/PKzFMU1uCc/a+ysJ2xg9kJgllDHoW/QnvSHa0MfEhoeP91mG/eHN+5t7uX3DCJ
+kU2EB1LZnyLSQkIdK+lxoi4EPyWS3S0/V/MD/COj3Eug1oBjiOGnOzUOBhjoYgqj5Vy6okyXgnj
VgAa7XdQfgnNAS/bT+UcuRwB/3CBfp8S4zhiSc/wisQpYQwYkHLYrPPvORAqNg6Gc7knM317fktj
HEgj1FWfYnTvvAYe7vt7agNJzjHnCbaOZ1z0px4oAduKqquVfh0qiMK8UUm8bUVrlLzd49xibBNq
1A69fpNpNGBTakd5Af7e0sJoxRsFFfdcNDSAzPqxTkw2xoyUQmPCArUootqQsTLcaKq7/IxWGCUZ
NoiMTQvewz/uVla9VtbSGtMQj2VP9v+NZSs/8xnopJBqccCC1ygWdxVpZ7QdyUZGCoCqn0mFJkA+
DeOkazZEwVBlRURm4O9trgwlplEeUMVWSLqW5IxWbbuXiWrtBHdlYUjQRAcSL+UxaR1jwcxWK2aY
zK4RPd/t4CJjhMYRktuv6nyF40VjLOFs79QDF/O5uqTKNOQTmAdHrfod2sIFbC+Fk9x/koSGDgAb
eyxnyjbGYphnR55U1aDIPRVzPdw2ODLeg/gfdu57JczOZVHUyZhnvK9ERGHKtylf3AeoiRZPKBpx
wnLevjFqKQOEs9NDEedUHILDiQtKOWXn4w1jbpTcCOQ+1bFhLSo/l+32igzHzVmYofPEQw+ebNYc
y2JuFaHpEm3IIAvv2q0r2ucchHEquPaWeGh88QJkniowN4xeXAfguww4pwsCOnd/nCvnubNa3fvN
uUAGU/5/vDbmthka4LyDo5Nqhb2HuwwIRuBOR9qtiZQvukrmpxZceGtuYnvqqh4LZi4eQ29uBRIM
EJwT5YyLgBs/TsZXIxEs4lJd5D54SbGTaKtLXbEEzY1SUb/okxWQdW0+iDbn7Nh8dqZJXpJ3dDdt
eIvL9kWYX0w3FC3vRq5HZKAC0BQ99hz/4Ir/a9f3h8goihQH05PUmFoaHU/b7tGRiaQQxhcdzBKC
hunfeap7nmEkTg3zQJRLiFvbUJjWPXF+fyrAGh8a4zikOPObHnThCFLd+l3HSFDGuzMnyw5jGYzz
ACBDVMQN1oBZ5O22WaIDcHmm9wiGY952KtoAMQHNuagno++xUMaL9EakRfn9nNBtWSwHG/lCpO9I
tnBQ1Gkc2XrGeAcdan+sIJNDtWPBjEO5VZkfqS12tKZNswi98KhBkeUVpfqnP//O7d+/ZaQdaZbL
oR50UMbe8QPXEPmM5xzHcbf6kYiZLGamdMPh+Uv0yASr4s8KoJCP92wy0zras/vfR0Ku2n8Oax1v
ULB0z6RbYFLrePj12ruWNXv74qjH5HDkWCITAQyK0EdCQc24sZvXAToIAkaOkClSGIy+/NdX3A1j
tKwGWFRDJEPIhRaM3E90/ES4y7oF5XKad09Xd66RDmC0G2uHZkNSrmebr7glvLCKu7/Kz6i1mUnX
0lTxIS9bFV5r35Hl/NdhA9ADdLDYnNO8O3r25TFeNmPvZZaCclWGVl4uF3lR/lLfeBI44YjEGLdY
6UF0pcbtbrvl3kNbBaqXV2fxWC05QdX9HTI6vtmtyatZAEs2CtJ4GBv8zXG+nPvrnlQbCbgVvZm2
1FUA6ycEZuNqYfFMi+eO7pAuIxlXtVXzULpHHKq7ffe/vKfoEJ1vSxAyP3EnB3iaxva4oc3S9yQR
JwPMAje2i8V8bjloHEIQT8vLnA3kimPeC5GoFzEa+LCDGBDZf0ZOsijJlgQeAci+0gDluY4A8sMd
7+GoBtvyBmjE5lo3ODnEqBdgWPvWea4/IbcKmKbHSjjZ5DayJnYistdmOqiBsEQbd8mwkOfPKG/b
3JOjJvPAaO++bKQnnaEpoaxTMe+vHDvi+UGZcQiNGjZq1OO3awt5PmQWQTPdEUwpHebkdZN+7ACR
1L+e4qeMAupzJyB4zv4+9DNaW5zoWqfTtUUkRWOZYl8D8gcxME8bOcHUfQx7JCdK8qxXUmgF7jCg
dyETgpSmB8rRg7EhZPMGlg6wvIDjhZIbcXFROG8LmX7dSLof9DEaLag3wdsiILErzgHjjGc6t6zO
8VssGoooN1Eu1JD0Yqu/1v4StUl0tzVnRbXiGGCuyARy2yJ4AZ1CA5XR8kRk+AMxxyEW7gUFdljc
OUaV9GoflxVRbILStuVYi2hmcQNY6kUe2MYdlXckOk6TIofJ0yrl5aJZCpC6EfJvnOAMzV1w95cX
MLMoKUodRUZDLx77Il6EPzdSLPeYIUnmSmsNmNJfrG4iec598nT64h4uJ+Bji25ARwpmM5mqETo0
EsfHbMOCExhNVmtGPo3FR1HLQRnani7QbsFJiHc910Nz/JnC+By/y/tYEu7verc8lhZlr00OuwWu
PcyUceJwXs6Cbcxo+msvxT7dtMu2A0quezbs45x082de5MpLLN17REbK6MdXQ51592c2csjgxgSE
+6fnvAH97MOxyiX3juUEWyzTX3UdikKnL4A11NF937bH/fKIOevZfFdZ3Rw4MBz14DgyhclVpGo3
DGKIzQzm/AiFd5+y5bTGuKEFjr6o4aKRqgYlyRtK5acnNBRy1jEdCGN2G3eLgbwtG99d2xp/G0ya
NfMUIqGkdQXlj8UJECbPZySF2S7dSAIvbT0ZrQblk2ndDqBM4s3FTh7Jtww2rAs9GcBNElaiWMLh
euSYz7RvH/08E8YVxk2OadobIB0v261/2EYLF74dZSt7vtHnGwvsviBIW3Czf5Nx3Egw8wzUb1oa
Gji5O9qQHQ1Oc+4++3BDYSGfreKZ8hE8Pi6eRCYv7EWRdosSSPw80+RftX3889MR8WhFys9rsihk
4AoJ2Eog0yMkbk6xXc59WwqJiIQYhvgjWpixUczlaftk9DOSzHhcuU1mQSVjZZiVjkk9XH5ZVrrV
l4ADsorMfXrhDdRMTigYI4n0Dhi5Qn3oC0UIrlgrAoISJME3a/4m2Yh6FjbPzKb97kgYPdiRMCWo
ijjVZnjZoNXGdTFEOj8QmvYDbRjvCc09RSaWq/s2vV5DrCxdCsN812/egNHh3OxyTxPTpxMg2nj9
3NwFMn4EYydlpwrwI4DUBGYgOBfB2HfQzvMK03+gKPc+uXvKURk2pisiTwAxGvY0Iq0FAhb0f+2R
LtPQlnxANPfxgaNcUcYj3rgJxwrZiC4y68KXAqzV1r4Wf154owTTWeJvZWEjOKPsakABYWGXCg0x
JdkfAXQ3R5Y/I5S1G3CaXGvg6QwbuPkzv5RnImSuL+gFo92RywPZGOTNw6QqF/eLt4OMnwnitpPN
Ghpq+8tt1lgDUb7E1Q0g0JTDlYLPchzb9DWHZyhQxkzw5TDupQhqTJBXkYzHFeAKURZyj1CUX0Du
jB1gIDx9fXEETq/wWyDjXWrTj1OhhECM22bL988ZQUoSlxIalufosEO8hTHgDAzWT3wcKbp7f704
lG/ZjLMRS8AT9CJkr+Ple7PEBAdirWZLH3PcSuXk62Yki/E1QxCKoUxlbe13pGwGWP3yAFVdhVgd
1sZ9yk02R2IE4b9HyXiaTCm8xEt8Ge/HvRbSkd+V3ZJFgxCMc4aTj5lvSSz6162v8zDKIGlNGy7c
GTqblnPAfznI/wNS2+aI42wl23PRV1ct0+7iwHeszbfvn+SMCc+3t9YGxgNP3PQzarQ6JnpRb8LQ
dSLdRwobXITgCvTc2Zlnelw5TMwCTrBa8jATfl7T/gP0FIGrKlvHwLJReE3X0zfCf1WDHTps8zbv
QxOibP9KxKfqZfGH5/u5y2E8idmnia9FAWSICJEMuCz0T9CS6GNt+Ifw5HstjANpdK8c9BJyautF
W5XoSlzhPpsd1l/cuYrJNtaRSWmMw2hrI7kKVJYNEsR3dwmQC5rkJ+hWX1GwNoqrytN23lkxjiPr
YikKwhAyt/fu9N7CtAryXoLznjzHa++MfF6LYYt4h26gkBPoTif1RsrPOJEkTv0hSyEdTTD4D6JR
CxBb2+YE7JxVsuOHIITWq+EG96h+gvCTMimonI3kKaTOPH8aUNuHfoalrGcn/3StgaC88E5PgUB4
rBdcUYzLqPL0ip5xiLpFi+xVLVyywGz9C/ofHys/b9cYl2G2mSJG98szWvQtSZbJyeZ1ikzCWo6U
Xld+huRXRUy9XKMKaH/WR0wGJjUu6NzKO5CCLYm0JBvSOR/BZQXHCA5cn8RPtNa8GA4RwROPs+bp
975qgEdQUAVDY89RzVK9zZKE+mPFyp8bEvdWbrg8B0Y1+6/gYCSGOUMJsPiDAk7ac5jZ5fmEJlIe
FeN0kmQkgjm+oK70MDIhonALu7XAArUpYhAiLjDE//VYU6bd5EgWc4pd5F3BLJ3KeARI88pGF44Z
oSp6n5Tm2DJXFuP6GyO4lpEZ0yCycmn6DA2fzdoIwFgQbv15ZvNGtrg7yVwCUpS3RuhhJ/v5+qLN
35PVrCMp8pA5z7Z5asFcAZrcyUnZY22+idcUoGIqInz13ImTyRhndFyM1x/K6yA2GRYk31l9t2gu
PurWoQK+/Bs6TEEuRzgKQvX5kb4znj7Kh64CWY98Dl60GcbakHN/Ms/Ja0S4kc6k2/peHIsomd+u
QT/TsIfCXHtfb/cuagvDrvxFidW5JbfpF/dIGuP34+ssT2oD0nLnYu/vMNf3UXoHLtlav3C7zzhH
ZzCO4xaD+6CUIS+iF6YO9ii0LqE1HJ04mBeiFMack5sMv0cLZNyIgkvtqio36hCjhb5FtQQJUI4M
akAPtMNg3IcxeEmrKFhUDZ23Xd/W0GeJfAXPvCafg6O1MK5DlfFgkelaIlI6A9rZeLcH73QYT2Ea
RXK7qlgIQCrB2+kgdmoJbSbm5s3+PhZDVFVJMUFpIkkyC8xa9r0ZN3IhU0Zz4ylHurjmP2E5QlhT
SkFVaapFSU2psYUX05W+aolIi5ILTv/3yfxYjsGY0ZBKXtWaWA5miod16nAUjCrQTwX7+fOM1QAV
XjdlGQuhPHVIPLjCtnTzNx+TlxwVmIjif4pi7KXui0AFTKB8ZyO+aAXGsk2yRwRVkqW3Ek5F6nTz
/I0O3PEaDSdSVj9lM3aUp1op91kFv45gfgscUfTLBcS3k62OCYUavRQSiJhrjNWnW861/PfN9VM0
Y1pSGtVR0kN0XDnKYJ1nVmzY6mDZ//IkGQsTr0Ih1QXk0GG4wbdB9hy7cErWmpdMnUhx/FwScxlH
QmzUA10Spcm023CpW6ZupRqxueXpiZj+pyzmRm6u5lUFNAGeD0m0GFydKE9+bjfSqkps45Wzh3+7
25/CmMtYLIc+kUGlgYrJy9ZEv+hR3Q3vcLgeUjhcp8vRDBaONS2awGvTGjdka7vANVQOAijgLIuz
qL+v/R+LYqFWM4TUg5ZDDGbqMYomAOwVIe8vIO0pTuIfdZ4iUjt+4FJYfNXGi0oxqyEPc93r8Ky0
tjZz45cMj2UexB5PE03Gp0hNN2tyANLRgtA2+zTIiZ4Tr8VwIrL+uYWM+5ipgZ4MBpb0srVnaMG6
LhuM0d75uHi7x1FBFkvV0JUkEVSsqLVeLvretSWnrR2kOgbHWVQqRzl4Ksg4jVoMvbLyGrz/ydrO
GmJs+l8Rrw17ok3v5/Yx/qKQbn2ktVjTiypC99ZDRoQ5RpI7oPkXCwvzpYuFzqdu+jvm+CmWcR1e
rCRNL1Hl8BuSXS2Mekb2H3QG8s6Mc0ebjNsYSlGR25aqB8bRbGNugtxwfybzeahhPuCFY8+PpSks
GqqfBkncUZ230Rb43ppgEi17F1BpoJcdZrxcx8Qbb7yLCju1VEqYrfBvUBE0Xvn5aoO6p27Z4sHE
XClvIx+ro8LCorZFozRiRBUFAyudjeIu2MvMJ3Ty4h8nHploa/m5MMZ3mPAcCXhgIQw1XTJsCh8B
wRKzKmVNO2554h4btiIwPiQvlaIZqBGUxaaye0ta5QR3tK1vN4GF4beOUovxNvRxnKoIjH2L4cwU
2xrRI1p3BI2kHwL6kRYchaRf/s8OXxEY8+4LMPEoOoQA20OwotS5eZgE7vdKbdUiMh2cneQEc4rA
2LWQS6UQU3ODvOs7GrkAnw6gtuMcPCHLDcYu/v0SGQvX62vl5S2MwMYNut+SZNsuLe6LkmPZ9xTc
qArvlblxrQZIAQH5KukJ6h5VQsjsWZ3j9kRKj/eEfXxVK/c09EigboSVNitxcra83xbnaEaGLWpi
3LcyR/fvQd5ITj+oKqLTuxomv4tnjpbzto0x5BkmkoeMrmL7Enz4bntIefvEMaO7jxx9v+4D6cu4
QsLMJGFF6gPeRydeLn4i6f/DId2jkJGUwr9V17a9PyoRwaN60wHJbBv5nDffRGb5pxzGKfjJTalu
Blbzsr3UL++9Y5IhW9V2odFa0cmxNPIGOrLd7G29Xc/227Vt5XsKoLaw/4f0189vYXyHFtxazPhQ
zQg0Us9/R0s5JoAA5d7R9Jn1wEn9NU1UXP1IECDo0nmOSooN0JI9tGQ76lPjb7lNLhPp8p8LYzxG
kvmF0DQ4zOTlphFjFWRWaSyVgNxc883kuGBp2sBUPNUlQ8UQNZMlyG9Nd+26lj7jyw/THTBbin/o
z6i+TCvd5QFpN1YP5hhK1vQnfObcANOR1rd4JovQmGLd+9Vd/Lp7dXCREn7T67QRfgthzLzXk6tS
1BDi7sEvOgcTLzeHOK0k3yKYOzpIASmsqHQdF6RDMFa3PwMW6+ABVu0NI6ynFbgw/nCus4nRUqop
30LpR43MPjeSohuuEHqhY3yltUws9Lbs0NiySsHfzFGVaWf5LY0x/ujWhUUb9XBlNQU4mj0ppcVb
EW8bGaPWo1YWyh732HoLes+tVdqUi5onhieFCQM0LZW1AShm55dMIFeQvXGU+u/M/M9zYSy4qSQj
Egv8fgQOK9kWd9AAdGnyxEzewZpkCKoE6wU28s/jn0VKW1X6gCeYT8JNtIvfhN/Kvl6mToRB31O4
4PVv3SdSGFeI0rIhiZKgKZJxz9yPFM5QMQ8j5YWEDCnm3eMlcuXvXmHtYxSOvN1+Ka6PMwu0BBtg
lLV2RmIPVCz1ptzsnOdmfuJpy4TvUgU8Y0RBh+tS2A2IE7BreZWH3FxlXQY79IkJtMsMXGzg2AaP
XbvoQlvbXS3O+U5svCpi101FUsF7w24D5li9IfNNWgYEyXd4Np0IyMLA9auJYRXuv5TGeOiqa2Iv
v0Gavc/fm9frZrZa/ZFDoh440dBUnhXTjqoJ9goB02g6Yxe3OFdg4Xe9BbhenjqNRAYPj1IZ/UHH
xlIwIlwOu9m200gzf0a5iTcrNPW0Qt+MAF5v0Doossp8Qu91XaFcZ0gBraTdZ7eoAhIskPnUhXmy
BBQ1qBCHfcvxbFPxExaNg5QBYoK5OHqBjPRaaKNkpl9F84xI1mnW0jJf+kR6feIZEP16xn5MEaRv
2FsBrXoGY7HX1r+qniCb5zgg5jHaQGdOnLVwRLCpQb+NZ+GQqCYgL5YzkNjtKI4TRyN5MhiNDEUz
reKZZJ5Lx9ttYzdYlda7t5gRfRfHpNmFzg1DONx+EJ5Y5hpPvUhV8kzDKdnSqv2Q7bYkoZtYqgZG
dtlytMvN5idNJpzM+Mz+SqvVZlmKHjZ0HS5rpzetpnXNnULKMxBEU9uSc7IKbxwXc58/faApJv2q
kUYms1BLuxyaUtg9ODPzD4EW/4uXmOy1JRD9yYwkHw3+T96KvvUaBsgHyCuBzrUZOhEPvADnPrr5
84NMAYU8gKsqCoXcoYcz+iAvAKnAVY2uFODh5fOTYoI0GBW5tICYOM93KxQXh9VKtAYHMC4rDxhi
j5Xu3uL26AMY29HQtGhmBT7g5bL/7bprw6KTWABCERuSLG7zrWtjws/Fex5oCt7C3x9AZYo5rY/d
bievkgNyeE8g8yarVeCC8+FkffCqG/QLHnwh21XZYcSxuuX4wovgnM++hffIhdcbPlHVwDmohmEa
cNQU8PbnOQyBp0pFcb0iRz64TUPUxbBo37KexIvbfvbGLf3/rf4/5TG27uVydWsb84q7Ll0GJQHa
keDkq9wyLX/nvWWkeyksafH4sCdeJaZgAk9Tl1VFE0y2ShrkmdGlt1Shw1WUs0qxMLoJFE+MF75t
cKDPaDzgHd/U1t5vdTTgolMJvDc/t9YLpTK+qbUCOpz9u/b7OMSYVENG6ImzuL+fI7hsED38Rw7z
5umDTL8KZgPeuL3wXuG1JdvoS0RXomJvulV7iTGf3XLM52/f+VMm4zslWHQf5lgbmJLeM5B5LwvP
/X+Px34KYR5BxkxsZlXeKmeFohDfVrEdPHlP18OS9JfU0V6Vz9n5X+4l8wTyyvgalgFEIhQVbXSi
ozMlt6/73UdLbk7t6BgpPn08FjoxuP1znYxz1lL/KgIqV4Fzhq8BhSUoOn9f7aW7vawBOPb1dVvY
bbPIwZa1WoEq60lLiJmRp5fH3/H3g+znZzCPJb9M9a6QoEfG3N8fD/Jq9vVYwJQZgudElnTJMCUB
hLU/LQLBNf4c9wAYROuU7e7VxXmpzdBCC4Bpihe++tN/Cms6OMWfTp/wpj9kM/4+8eo0CCPIbi7B
h7bCHncLCIbHcw6vm9tyB4gcn5tV+ju0x55+r5h1r4qsN/qgdwpCGze1zzhUILUS503nGeQENOxP
SYy3ifrkNhvo3lLeQ7QmU7rz7ZnM6HzR+ggiqbmlWie6u0EKZjx5yTnbvx+pP+UzXkjuSy2tMZhP
c3ke8kwv8WlJhifHSQ4fyoaiblkmN5k2AVL4Uyrjh2YKmAkSFftbII7AZBPFA8gtIDQn22VkHV7p
KNDu+eSvfAf1WI7nnXhdQLouiAriGEEQ2FmgcqgSI26x5sx21YVHxB3lKUWsAifPe7dNjKv/FMZ4
w1vg6ZU4iPQOo9CES2jwEePPmg2sdDSNpPPUwoORW3Ge1ODRGhmPKIH35pZlAmx2sJoURiOc3lYl
qilPtBXBfqxFEwXan4tkXOEN9T20smGRaOfYZq6oLOOdtPnSz+un+J32uf8P6difElmvp+SFnwk4
Qw3MDJ8zOISlOG8Ajrv4U3MHZSavzdFmMg7QN5NQEqOBLo/SvAHiYABsrGET8otsWhtBL6je3K8F
r/t32vOOBDPeL5Z1I+5vEPxyoQjwrisSQN8/z4Ac/WvjIL5enWZgf4+t0OIZCUeB2Enw0GvFoU4h
WnJAxgqAn8gC7Kts+Y5yfKw9PBNhsZXDKi5bpYUoQJgfNEukmHGwjw3KCA6m9k94RT4ZHH5LcSKi
HTsBFl056Y0QSQ4IFWhbNRZ4Bvjwcg7UqZ2Ejr/HS5zI0f5QVxZeOZDVQlbpbja2sSqJZNmQCAd/
AFngbB4vEndmz2wuQim9PZi3yI9FMs7HKEAoIhewEmObrwBoRcgcc3qY8qL4zqkT2DrnPpl6IP6Q
yPgdfUhuOviKFZQgwdMQLfJ5s+heb5Z5/I3CF7CDifPx/FxsI7sn5vJJ3etLw4kd5f9wdl07jiNL
9osI0JvXpJNEmSpJLPdClMrQk6I3X78na7E7EiWId+70dDfQDXQwMyMjw5w4sZ3xQueujjQxSXwd
YH5Lig+JgUzZWO2yx8giuNfher0WMBx6lRsoVrH/AVhwVrUmtqmI5JSTYoguzBegpIDuze1yQNDJ
gt30v/NV/rER05A8CuJEExtYeseROx0UOgua9Z/FY98pSF2p8DSuzYM4DuMauiQhnf1h2fFy7pLM
XMlpg6AUgLrD83BJkPa3OJW0qC6gj5R2kYJ/bsbAzWnqlDZYZc9VMFQSFAQcMo2JBAZtRV6GNpcS
/uudwqSVNVx4TBP8RAYN5vaxTfhLJz64nFOm5hao2YTN8AHG2Up2Ur1llyjaLMDypBmdA7p8oAa1
d2ZdpTNR4G3h4/okJ1ZBDuImGyIRJ3n6iueG+t1BV1z/6xMLUGP+nQzKcHqKIB5gP61lTwgJdRhz
F5QvMOa/M0cp3g2l/7kC8uSu9xpmFbOxgGcyWEu7eItut03zUq4547QEP25N9nsYnvWWR8PTViYI
r9emYr97pAxp93d8enyy91MIF98zMQC1VKpxoGILgvfgwH/LKJky7xjBM09BPfNKT0OzfqxDzAjA
5Zd8x8J8jhEDHgId+BkG2XqGdI0NL77eYypzoS1YkrlzW0915ZESTzyUKPKlMqmx1LgkhkJYvWaM
vXUUjMYuPAJIL8r+MX4A2YZn1jGcw+Kgv7+/wgyP+jvGLc0ZkZknbxq6VUIudGD3F48Rjp+AiQcE
e+bM+dLze7DoaSubrIVR5qsw8C2SNifOWdqY8AiaTMzVWIR42JQZ/5r6lzfyNETeLKpuKItMrhTb
175cDbAUTpgZoyMao2oYc5HK/bDoQspEazNMv0sCTqFe7hugvT1mgJ16E025ofHbLTQQ57yo+uOd
nFsY/fuLdDLrNX4YaRoWlq2lk/gFSpQZBZ1d1URByyCqPC5VRXRkvVEODdr7u3cxFnyeHOzu+/XP
Bk6By0zrKYEw4phYXdZZ0356feXAn0THMRpzz/4dViCYWcwpRMlXwLizKaFdHIpNE3m+dDSc1ihw
35E7QFtn5sDDQj4WnJKZ/vxszBEi3HcDLuRO9rPXvMD3ykA6Ysovbcryllaz5J05SIhwfzP/f31/
Nv9CNVB/zAqWZ6j/ZmD+PDIEu01jnpdGpVvHPWa4aZiHvsakkGa9BdvE6vcXdETziNK7Bvaf5U65
UIZSE8HF7/1Fth8thvbYmk2prBkjsV8eX4b7z8aFrEkuJh9rTh08yNIWG0NANd/il72Zvm+buXat
uVOcpkAKFYSTvh9Kf40KQDLlb7MEv7PLmbgZpdQyeRdHEhxGY2MkKhLbKtHBijBbLr7r0Fxs3MQ+
cl2beMIAnXx527wpVrMZn7cuPSV9Nmy8a/ovRE1cDQyhg88mQpQhGMkOriI8tt/OgX+6+J5d1z3z
SKvwsiqzInrRJutqm7YQvC6RjtUKVa6cyAMSOcxLuBTfkOiAe/g9N/byrvcmYKKYDGkiHW99bZFF
MZe985hL8N5qIwhpIySIOk3vWJPKsMFWYGLuFwzL94zu3zvCS7mTx6fUzm1SwRvGdS+NN9VWUO5R
UFI+O8Hej4gxa0Dv9GRo3KXEydtTV1Lr8Txd6RvQOcJrvF61Ltiq5iz1H+Hn9PW+FDSxmGPkN5LA
Y2kIid82EiLCN2bBFmTUDPlLNxYvZyMlwwo/bfDsLVx3ZY76a5YAMqajqXzue+7AHK4W/mcbLixr
JKq12Awp3Wow2gCWpP9+/wfdwnRZD5Y9xQaLeTMyHRVzhl8I8hxKLQPmqrXpgjdndlH37PTFJv8Z
o4tFCULRt4OATUYe20rN3O73mLokdHOorrlVTYyalPlerrD0SpIzRzBg8pP7YWfis7sJscvF3Nz7
IGHUlqom8qkf1We8BYesk/5u3kKgcBANG8N6nlnyDkfWtWJM7n6bxlLQ0BtBZ3KB+t1Cvhps85jf
QADgkuYpeu756iLaxySaiweEaiKwBEVK06cdDo3JyEZ740FUZ/nI0xzmzMs9s30paWJexJZRtaiB
pPEAP5BJdAz1tVrYNkCbcIg0w0BwCWaM2j37fSl1YmI0fkiVvuilY6SRITZSm62Rmhkx5O+ZkmPx
KDh8z+W97l0EUaajC1UJrM3iZE+jsmeYPpGkY1YZxQuKdOy7pq/XDbLUeBGJYr/qGBB/CJ7HaGa5
d4BjGncperLJbYMuh3KA6Dcw88KnABqFcCSwJM04L4rS8Ajm7WLQg94sUg8snIM9s9/3TlkBXAyI
CGCrOGVyb1gtw8LHQEEiGdQVu81Lvvefg4S4bvcaoNQyo1V3y1iX8iZ7naYAZTYK5DnRGd5awOmy
0YJ0OdfPr8CpIX89WOtVR7S1BE6V3AzsAR1kC2GuC+9e/YXXBF4UKf6TV27g2zUP3ia+VY7+QnpF
l/cJvdDPL2/i6s2pVt++NSxmlj4rceKr+h0bU4Yt5ZgAl8uKJFCeO0ta1bSKNiy60/OzOBI6duvx
Ed+rl16tlKr/hZ1PSyXw0JanIJwDKSI6Ud8wepg7nkbo2V5cisevDLyTq/FjVW8WzPIXM8gff8G9
7C6FfCoSBYcgPplAb4YzelNToFaOXfwUHnkDtZ/BSS0a5T1XTmBL748FCndu9JVAakUvljwkWegn
LQMtAwSMS0Gnv+uNcMG2JuOmy8/VwdseViYJXv5KUUhBIAFRg8M0Bgz18afc85lEHikATUYfKS9N
2Y7HhNEQkBbMUeD1iNd/9jtarjmbPWMCaw7uzcVjgfeepEuB0yrUMMpcp6YQyLBGacBhib4ZzpSc
Ed6SpRN1p3Mb9uiyqFM/z4Gebn1hLFMWBJVTeYED0nmi42qjsgxb9t7RV3Vrk2/PB9GMLEUhCbLs
W1NvTSR89HQ3s8u36cyJ3ImOl2c1kgIecituWb+WDubFgu230oUFgm7juGFRkUssYleWfcwMy/bt
CF5jFCwPianJAJpkdqILT4+P4jZk/PsqDJ8TeYBWWWGihmpbe1kgCoD+KV+Coz1L+sqda827TcpP
hEyXnoN+SGUhBNF+usD9VsibczbawJSfYhuAR/VJ8UxpICx6iiwYG2TLf8GZwY8zj9mtqtMvAciR
lzlJ4DRlcvhaMbQJn8lYruCh8Lo77eiM8agyMg/I1lXQz5z6baJqInCydLaQyiBtJe/Yl4u6BrCu
/W42ymY0y+02PY4mBtsizcEv5uTShVz56RO5E49WTfIEQ7RU75hLhK1IzZLaZJ7TJxhQXKrHSnT7
Yk6ETV7orD1nHo7XOzrxr/MWb3MCEv2MxB+e9RqHNImKei91xrSnZ4y8OMzJv3HfqXxZVEQOjNmA
ttO/v7Cljd9oNSsGzNERbe85esrWnjmQyAQoQhdX4OYDAgW8vr49Atv7nra0YAA87eH38T7cPiLX
3zHFZ3NAv+c5x3joorHjguSKya/12AiN0PqNzBrToJ25ERi3bRsTmdMLHDAYPaP6zNFIcnAB9Wsr
+TpaYYwZXBvSfYgC+ZStBe+shtfnxSIxlc/Pwfh08aDPPeL3TkGR0OgLip0/Z+36FDS/8CtvqBi0
hFsvPoKb8djugrd0K+rxSrW7TceRVWJW8BjFhbaqPyKMBlkVHDFm0eRUuyfar/G8CEeNfos8DYbP
aleDvR23jo5428KumT2oXZH0DpDQmXOa7qxbQ16F4zC/U2CVKRdPHUZNWSgRQzNi6b75aGOkVuSd
9PvJG4nZugukbJXZrrRbkgsNJO0XYiemrI2VvC7TmEEkbsRYoxiRdWHJFjyHOQL322QHlSWB7V7A
L0hNT2KA+Dyw/RhD1ouDWQ/nb8v6+Ng4jrM4g+ql2mU4cVnfDT/HqiCNa6ZHjrrnxTtMeTYbYN7i
5ydfMwnA4r7T8ijH17S0HvXcLixh0bnxx5HecoKaIBinzYP4mu+Q0AWy5QRl75xGnyvg3LrL9ENg
eZDoQRGHVSfGHWPixKBpOtw9hXibDDDmUPcjo7P4L1QickqcOUeud/coNEETVdSMNEmbtiwEVeNJ
rCcHLhPpwa4g0Ruvq6tATwwLPHt6gjfURFk2I0870UgWsWGe96vY+lQ+F8pSMmpLW3T+vA95+96g
uQaZRTjQCFMR+F9ffi8rI7YV4sxtbMwbUp+8d2RRRaPDNMpmmbisTx7b2psgXKPyRNw6IOZl+OzX
8vo04xRfyzIXdFE+Jhz+dqf/AG93U4KGFEFTFR4hGA+o7GRVeUj5vosgd8/Lt5onbOTIR8ZmnXJA
/Pd4QXfus8pqEKThJZNU5GqvVxRFaZdyYV+4Ph2Xh343H24pyoIdaTdepWtPzeIsGo+F3gb3gN9f
Cp1cbKXvWJRkIHTTH3n3ZJ2iQzIaicPZo76qUeK1TF2x0V5xkJZ61M4FAnRN13YazZRIESkS+EN5
eOPXaw7rSpBLVSxdfhUtN8zbrrHTgiS1jqSKMZpJQOSQsGT8OYPxHKUTM7NLG0Mf57ylW23CsBIE
fVBgoOVBEHf9HcW5F4TSV0uX25VWBd+BEuyOAK+qRmB5S8/ituIuAX1qM7MDfyi46Q5cSp6YkKJl
AjQhQbKw636Vr3xbbOtlYHEAYfvHdG1hgg8Mqz5a8dYnykayoy0ocvF8uwl51dF7CXoQFpR5AEew
+gsoXt2FZPNWuItm0jC36Uvteo8mZ9XFslcgS1G62oLXQ1/vYXQRrr9h8CxPQgvOnSEscyfTpXdP
r1a5mTvCksarj1X2jgHEd6gKOvpUQZGVv2DjwtmTx6wMBDWqXHa1YXbRcbTYzx1gxrKeLmpaB4bt
qymgUn9tACVPl7iwJNEzvTY/z6SwfpPlAtRuEkBVvvXvEbrYJZUmbRBiKCpq+9ealGddDv7HqnbB
q7o8RgfJJ9W7Yh9UhHs7xeD3j3fjNnMCeRrUVpBxk1nhL9S+2I2YC3opUZraHaAfT+iIFQ0+04vN
EBHNPX/8qttnCWY/tDjdlZapo5qR2ZBqIS35OXbqm2IP/RS8h0hSskg5T/N0EpeChKgqK3fQs2Mj
EwygzfXRbozhLT4Oy8DUjHzG57xFYE5kToxm2UQ5KHv/ZGqAqZzXDZLcgoEXwUTKjvaLrAXKdG5m
oLF+vPV/KaHJ1UVTKehRZE6TeG46bqvxejUEhLhyu9Wgi2bzUxBWImejWRRmbSRPviOcepIQTmet
Vg/xq6B3y9Zklz0qbv02PszlNu5+EnwRThEwdpqH+l1rH1PKIiNIVeOWRrLsDc4QfwL0dowovZVI
wJvqMtTTpbqLlx14DvdoYgOAURd2cCVMcYF5Q+T38Sbd8dWQZsGbxgLvgb7q6SxOrfNUrcjzxuUy
UtiFy51YEFabml5ZNWyXop9JhgqdyAKPYkhrB7lFxRJ1p0W2tSeFk8xp6a23jg8SwIWhwHGT0UR+
vUU915dq25aN66QjGYEdW7Y7TMTaD7sBxZDRx0OTknZtnFfcppwLVGkwdqkyGvrZkWnjJLwxMotG
4WvhYcupSiP6net3Rv02mGxkCnb+U2WA7W6QyB/WPhBAqt4ZC24ukT99azVRUdH8pikSsnyCOp3P
wmSMkIVsmbhlpafrKv+3rgRcUmRUEONi4KmEs55sLNNnmhcLVeLyGLiLAYlKYtWe+dq8hegt10w6
uDBenWMdlJBmuotiMiz8nbzn5yDgUzNEvwOqr/CCSG/n3zt2YRH5wg/YRo1TVzjw9ohc06v6Dius
GoyCJ4Ap8Vb1oA8/jIfHqn6T6vkTjHZisGigm4r/s1UXgmW1KiVRy1JX2X2XXynx7CY2xLdeV7bF
stSFlW4OpzmNop7JlUbR1f4j9A+OeiE0EJioLcNz6nZ6Y/qO+Dm41SayfqIdqnyRoRolZo1UT7Lj
1/rgoHV7zgzemGAsG33DHO2rBGoGFZprne7GrK3xImcuRsMHlvh7thh9/zNun2JA/V/PBFPHq0hn
zjN+wB+70mTlV3KpT3ex8qJoZPUcQ26yLjFgFHGoTqc37ffc/qskfDVj7m8ypX/rpPwFqGvKnDx9
3sKhSWoxhLxGH0AlzYd6W+mJZwajDcfn3+sSEEj/CJssrspaAQSWXOYCJwW+j0AHM1FB8sjuV7kH
ZkTA96zQeJ4jwb8x15NFTsOqYUhCpTpD7gDiOX/Ro49qmdvBocf2Gpg2yhL9jAQikKdtAZQnIHDf
qeNV5OXx+m9wcNPvoGp/cbhpi5cXJBwZrDQedJTHaaNwBZ/OJz/Nu10Z6wzFawDi3AOtSuXmY/nT
eOB/xYMuGu3JCLGnbSQ8P5aRlvGZiz7B2OVY3dvpozfj+9+/OTIdDU0tBjeVIjddF2e1mLnlV2We
8SBL4JY96sILa6y0xiwtAEeeYzracM5WT+Pav/VdSJ5EHR2bnLn4DMkv4BOLdoFRbcKe1CnRkSbD
AF1a7AOityNcNnONbmo/U9GTMEJjFN9PFHqyhtX8BMZIQjPDaDm1XWaLDHDb32STn7qz6Vtxpc8s
XKD/+tRoqKghswqeBhk7cK1XAcaoBwU3Zm60lJ/jzzfxdxfuFUdepqBbRE0msmvzlzITrdJDaEnL
Laf7O13Q8ecWb4S7x2p2U4uim3H5ORM1l2UlCNoeelZbxmCK5vBjLeUnO0OTxNf5V1zQ/JqFMpjd
6HORA3fji4gqFBxlZV7CkwVe9OutEDG0XAmkIndPmCFe6OlHfqxRfQlPj9d4U3LBGiUexRbakqnA
LZhsuSgr4LgRs9zlS6vOVy5tbluJ64BAsb9f5gIC+tWTA5Z45BJQTmJl5G0mpYiyDcLel4YchnMM
SbwpnTIlMoLSLYDrDVEy68yQGa36mzR0LRT4YCS+KDgDRYjpy180vqjGfRa6xht487LlZjTqJUM+
AG/VgOHdVToGtGBSY2CoS5wsoTSBGK6grzyAftZrOo2gReYOw7LREAOiRcxmBc73cP5Ln55BaAHc
76wNoLo1/WgVjrAmqBpqv+rkInJ4tVHuR7HCkG0w8WysE31AYe/Fp6dXFrZVhsajlRVJzDm48R3z
jqTPhezJKfl5gbieyoYfPOhncE21RvV7XqMN0zrm+vLna9BIv8JElPX4Gz9JM0063K0vDPkSGChA
CYRgSZ7IZ7re60YhZ47pwnv6waParrZIYHxvBOJIgPrPXIHbqwbGC7BCoDKi0d9pTHLxmg1jxytq
xjDH3IzN1FYxoXD164PaeC45cscHhSRUPiQFff1IaE0WVlWNWHmlhkqYROJ9Z/LPDI606sgXp5sZ
Jl7Ic2yhNxkIDdMJWbh9sCNgdoJvdL24XuwD5GNy391YO5/QcYH4rSc/P0tiL9EjRNtovW0CO3qY
uew3JfWp6Mm+cqUkV3UH0W/g73+RzZdOH+x8gToMOK00E59wOlKVRoNi6QNELxpgkzT0miIyqwUq
0Kgyzxz1nVvF4T/KbiUIMool17tRlyNXFAzvu0Zjcm+bSNQjS9j0v1EFTLE3E+tI9Dgnd5hW9+A7
IP2jIfC/ljYEyeixbRS4BoYvAfuG15zSuOM6ffsrfct98JFRo/L7c9ztrP0aPalb/fAMGkNncRBP
4S5Em/HCM78VdI8DpFq8zuzG3PdNdoPpazYt4iSgbtxmJBxnDt/fzgvyqPp3txCYuYt2+7wjFBKA
ZIB/DpDc1Kaxg9wXGZsGLouaiGhW9vjKPyHz8tYZqeF5aKlmZ47gzjP6F31JKMnQBLI80UGpldss
yZrAHWyJFGg6lCOS54TT9XiOg+WO74RBoALo01DuRpJ6mlyMzyOXjPUYuHAWrRQo35q8CyDyzLau
66ZWbOQWKDZxkM//xTnCV2DxrgoY8zWt7vSVpNY+i6ITr6emgriS0b0FGvPNT0n/zk/STPhz730A
yPEfeRMzFlaKCIAl5DUrA2O4jtlTbNZrZZFvZCP4LBfCdlxhFnuVAW+ZoKzbnHxMM5wJQu6aF+RM
VIw1YwEXmXpIYSBFfdlWoRsIuvX2sQm+GrvSEVfTe/aGpyJbDkCPDKYcmk8ykckQIq28dbfqogSI
2D0MryCBmDmKWwdH46iqwdHAiHVJmzzbceafx0Rg4Wt0JqZpr4ZNSFSMh0AbpCLp3NO/FydgzDmQ
FRxqUmhNurYwZRUNXtZoiZtvgUA0+J+/IZirAXSMhnbsTnODeu68zFfyJoFvyLVoZO0hj9d39Wqw
hv3jBd1gVfBmCMB/YS0o6yEfM3muuDQt+aqIUvelMvMS7YuA/xzrdbsGqnWN1wJDrjEWwHzKSL7M
MrN+4Sih2NwzcWOoALWiPV48j5w5XJFJIvDMJVHLcS0CsJQkAXygFuhaT48ky3/iHYeZeSlvnXBw
aaLtA8l5FWUCrP36GIVzEYVxIp7hFmO9yxbzKvAgkR8Z0OER6UaYjZl9pqb96mmaSJzYRfjnch8z
wtl1zr1zAomSTXPgP5HVknEwdeD6vhd6/GXMhe63eSEIRqUW2RMJJRGkiK6XmodeGEd+WLgGqxgf
muMxxLOIzxufta1F83O16UKmCxVQjoL3I0sSN0XQSRHDZ63SFS7q3ah8iAtZI67qzSFU6Qk9EkP3
+8KHjFKtRygJMU34ncjGoUFNdhiMx6c2t5ZJTOiHOQjNewgR7ZxomIdkSYE+xuT808+Evjflbg3H
BBAmgnAk4kF4N7mHPh+BTIGVC2ik/KECofWhVdtm+Qkq2Y4krfl4YXfFiajgg/8JhQhh+oLJdVDV
Z7Es3Zp2CTjhZ5FbGE/7Kmfk4Bvg8Joj87txfbA+CMINx7QxGa7/9XmdFaVFvbQv3dLyF4mTzC3o
3v26/Pcn96sN0zGpwrp0kW1v/E3TGGcMeAx0/YxwsZdmFOPurboQN00MslWgCrlclW4RLqEa6P2z
1ALIwveeQt+fFFAIzpzYHV3864zmUTmCIvx90YXCw0QPTRh7lduXb3FCeDd5lbYJxqp2PIm2Korh
mdN1ZFyplgCX57H0m0ZVqCfKehywERo86xtKTF6TiobphNplzQYv/gnRvGL5q9A9bqISpB+fKx5v
Pcb9oP3e9ncggjP3h/LHAXAdgOY5Ettbz+/vcyQBdTTwtSG2u9YmHxPL265UaxiZ9jt2Tp3ZGiW4
yC0NdpxDuEViZsUHoMTrHN9w5tyA27wwDBtyoSjl4Szw++T9gCsSqjmGUsKx/kj0zYCZxwAb9MaJ
uj3HDUbbvIbk/VOyUWbWt6+f34+P4wZ8oE3kT7Q9TeI85ny2dysUGRCq1MYHvG0aaY5ICofmMXPO
4Iw7JDpu85xwaoquTS+sOgw86kk4AMD8rjcfJZ1eLjivd9OXbC28iugFGRf7BInSADtf6JiXSfxv
Df2Mz/BFDbOYU0Zx5gMmq+elURTDSupdKwU1q/Ex6L3VmCNyp5g6gRagNbzPEw/PNEX/dEloHVdn
Hb3D9836n9RuPdiMP6f54loymthnaoFvgZYnJDbHRYrUVVyiOuBbvoFp6ai0z468vKsAYFeGN45c
ImXXvD4DJvRznuUYnAHhvqzg8PSxZL5qsB7J5Pz5KSjIrnk7byuQxAbWjJkdG3Wb5qBPOyptQJMq
6Br4g6VcrFvyQ8wTUf3BhfghAeVASI7xCrRvP+K3vV8mBxvJa0nnT+L2e/ELcMlcMP0HsrzZeeRa
QGTNiujSmG4Bk0Sil6aDizFIu03onASr2O4QjIVkf3Zs296aAFmvVp/VcusCaBsQShYwx6Qq3VMA
bLWApxsJBzhY1yfBDVEPGFA+AOHystn0GF1BHMx0e9uAF3R3LDZHsAcYGafvMYwdzKceCAyOgoPx
BXQyu+nmHHGDFWWP054WB4ByzWyLooP7m+nfM4/WXav1Ny5dwX5J/NQVRKTcYjgEduwMkhJUgtG9
hjyntdvj2IAFfxKeM7L+NHPjQPt8En1G/g0cg1qtS/mTMLYDvI4vsnKA0kbrlHQdMi871txZT+dF
S/ZgCgPx+ntrvn+KPPlkiTHPh3RT6fn7BCR5BXD6o+lmYrjPUsorVYItCKMFyJ3/6OZAo7xHRTx0
993Tl0g63KEWVeItrAbdB+R7yYz5vkmA4iuAaeQwagpdfDe0FkkciULDtyPi+Rr1TMywWZ7as7GM
N8Rc84avlyvl86wv1Dkv6Z6yot8DFTxUOVgUqK+VNaqzPE8rYYS1Qp9Vg2eL1/3FB0h5Ld/F7HQ9
A8v2XGlauInRsVyao8H8Ani36Lq/lhqrbYzx19LogkBWd6wKRM7tsQDBH5qlv0B0zxoup38Nlvn5
TAkAAOy00R/QOHN8indXr/D4DER/Cl6v6+/gCk8IO00bXYbXBdWqF0IAHNwYzej5XeMsU4wPEhJ4
Jqel8arhQqQlAtalJH+MuQfd6e70IVF2j9NyuV+SGg3AzGzu7TZNJClIhaDyAq4U6NdfevTCJo9a
wKRxGwH7TcQNmpvr9cZSkPr1jP2+369BNLbVecS20Kvvxxp9xxhfi57cKyX2mDDkIdpBCYMOikgR
VrCrco1Fxw5QiA5FuoArpgE9xrtuor/bBH9+RrwdSFAB9Tl0s7PrbnpBcLeu9mPyQuSlHxSAxOGj
6B0DJF8DjREuOsl2y59s8fWaERRYt6uqRk+f65Fg8YlBGgTdCf7r4/2547Befco0M60EYx9zMf0U
yvKCMnpiHX/20SswXyuAzRbM0wKVlhmht/fuWujk3o21yo7gJulcdIPH2w/47YFxFBbLJZDotsla
q/PqgKs2Z97+Qvzrl/la7uSeYb5ElPI55GIGfUOM3vjYnNrDMX4+5iuwXkrmawI3OSOs9Q5TRxqO
xpzATswyQ1Kte/QhE3MXq975XGr4kME2ItB84LkDAR6cEx9gyP2Ton+ph/d8afKG+4saSD5HbXoL
krnWwGlhLdcCnokTfMDZ8DaeLYHrw1uIO88ZZnziW/DERNLEDSnLKg/SMySBWKT43AhrWBlidwBM
+0+49AcfIwNm1OvWnF4fM/37C3PDaw2QjFncuczi5Q3V5QKPiaxTc1M7gbH/UUwQ0KGmyxPOXWF+
yhydym3ucrLmidFRGSXNhhgfoLpvwy+vgzmfowTlqQ2HRl5/vYo7dKdvt4B6keADej5j9eYM7rTY
kaT/d6tpsWOzadfA1+12mZGicuyt7Sf4MiCH2woYOooodA5c/ZcTeqDeUyjBUClnJfGx/heBCDsJ
Ng7s2oGOrG1qpzq/ZJf26ztqq9tqd3gu5qogc9s/DcIbcJGkaQCV48GiA6gOvAlYe1k/hgRsiPZ5
8QSI4Sv61A9wJjfPgT2ngPT6Plr/xM7EWVr4JX3vnE1n7kTk/1EBIMc9JX5lrfBpRUdSP3/PodHu
+DNXij9tgxmkLsvDv3elwJC8nHTmx0d91EhLnf8NNiAy9jY4ytL1+j2XTEzEwlQ0WlFM7O+Ze3/H
17j+lolPXXddovgidOCM1vHWegNYmGL+f2rA3010SyzX2IXFt2pqc5JvXelryZPrH6la02v09hVm
iszLRjR3sKTLJ5Nbwc3AizrbxzircZMLL1SUluAMkUi3SRiHsgxgyVvSYUAUbjzS2ut1CrhCgEEE
zev3s/At72exGvTRvFE6YDsFDE+SJSBFrq1e4YdqWUcJ3pRnEYRCOpiyTbJURmTVPeuLbBE4HGiD
44yt+Rvw9UDulD86VyQtaTWsXSLDcws8bU5Y2DxeP2UgOIK9wU/OOZbYEeD87e2WN5B9AcIVQSVv
lS/rVwElBxaAGzAUlWAL5ZevjfUebSU6zwazJEMkFTfMWh7mPv2Ppe/Rp0/8EHVIqijKsGXixnlr
EO8VurWPN3v1GHa6jXHC8TN6fGpH2CMkpnONMLUme6ZPxkIF12drfs8BQ+6bTuC+cX60T2/KYlh4
WRFqKnaTQRykULuFGMiD4VbMcauiWxAEGyW41TIE5o5/WhTzlUt6M693RUV3lYaWHQHtIShWXCvS
APhUPAbnAV4Sa0s7h0752aCzCqocGMWM+tzW5dETeCltcnWKrOW6KMgG12B4Ev9EkR6ZovPMGMMc
8v02PQhJNEOooapI28iu18W16MNte0gCTDcsSHEmhv7Y87hpNNXoYnD7aAZeYzEc6FpEWGnneBiR
cwHChcI7PjCRC3CKkbwOO7UhW/15zKzHMm+xiZCJNgFUJ5EJRzPTxNBqRXXuo9of/5DlHTLLp91+
XMhGZaGnJV9ijk1kduQ30ucszi2qBZJFUYCWUpQD+BquVxsVpdIGrYTVblo4Fzs4ObED8llgcU3N
qfRTZe8w3RwcJdIiAXR1t1ybaHAPDXcgte3mlrxo7dWqtbeFdah1/L/KrQNL6AQtSjv9eKOoIk3V
+vJrJ/vU8nzAhwW+Frhw85wRBnHgOvJ1ZvlYzp3HANuCPkn5D4KBKUPX28KJVaGVmE6IZsnmuRBR
Uf1KCGXCpUmbX7CE6Ivawsy5zxgsljOybz0P4N55Dfkj9BwDxjm5u5oXIbmUq6ObrRnnDGwjzoWB
97FX9BNSSK8qttYjzAYxVmnP5b+5O9IhG2BsFD5oAWKiEEj+y2iD0Fo37A02sqWz3Qc6s0pf+X1+
Kk5CR9LT4wXfqf+ooOfhIBAjE9GMO0FWCey55mtst8sXFpq61q1xXguGFe1aC8Oy7GTpqIEeoD83
dT0Lw6SSjaB7VgqH4KB89HqZEOBTmJljuGcHrr5q8rAk555puQFfpXjWm+SRDSoPtALBmG8MEH9V
6DSBrZ/dGfzPndeD9lpqyCHiOqIkNjmANo1CHA6S/hhbTCTrozPfDP8Ug/R7gVh+AQRp4ev8e8uS
dHDwJzOO7711U6gmQBuYVKQgm3mt+nzRwgCXMLElKiCIar2O8u9bu5GwO3nXrcOnahmt5hw+alUn
N/tK6mTVdTcCY8kjd+rUFoY6YtzUtgAB9w5Mtan9U2NIiLX+UnRktbvlqt+4/5r1Gmb/6gMmNx57
gdqoSN+wqtA5ECAqrdF/8j4StAfjscLfCe1wgyAP/c8iSoxTtnW5KJms6rnRDVJdeGs+Y+Qt4bE8
Edn4en3dtiaK8yVRfg4lhm4ZM1t9p6gA+0EtPlrBKdnc5LoVMG1crRU9Mjcvg96Z0lv0Lf/2a85S
EGRLIEH/wEQ8A5wiazCJfHLW5mgj1hv18ycuX7FuzfU7ai4r016vzc9hyZkimhqWr6O+xqTA3+c5
hbxNaAMEp6CRDyQMtJlg4l10FRhvaomjmf3iBWxG6F7ntueXaGZf7p3KlZzJw1/GPaSHPFRws5M/
EwM4cpco+3rxZdsmCv0YIMUATM6/drN37o72X4qeciS3mgDqAxVL5O0Cli4kJ8v5fsFEtFxPXjR7
9cmgr3hGCemNmtw4UEYqaJ9TRKgBO4FFJWJdMWOL5ebwNzK0D8sw7cBLs0tGRxkelSV0japvqVHs
mKXy9E1JLcELOHe6d5d+8RkTbWy9yBuCDp+RloQDcnlbY9H8anwzxR3jticGDA0oP6MnaXlAn2Yq
zbgUNz3uuIioVwEXw1OUDNoYr+3dGI2I8/uqd5E7/WiXgjH+D3NXttw2kmx/xdHv8GBfbsx0xMVC
cJcoiqKsFwQlUQCIldiBr7+nKLdNFmGi7/hhRhMx0W6rkchCVlZWZp6Tc/FJnSadLiPjFJq4+9iZ
FUxAv6jYmzVuX5hATlAD6Dpk7iuUyEGhMGpxKA9ZPt/3icB3gq5j4EmxXalXO/AN03FO2Wyenvnp
Akz5yAHYD76tGKJ5NK1vPISOP7RJiIvEUCAwKJxyiIA2S9XhJLxsjQjoCizPXTo65Xfn0QS1cFkA
N/saKf/bltmT2EQoLOIHEbiKT0JteM/jK9apXBZpB5ZMYsgXzDLVo3tn6w0ctn2iJNJpiynJ5EZB
B95x21RuzEfdxuS2HGdIr3aJey2mM2/LAa167Bz2BdwKWomBCqaHzAiB3GVOHHdAQxWl0Zg5clgN
po0+eNbt5eupngNuASpYFGkgDU7z0qDzkrAYsBELf1mZgCbgAkr+qbQa0x3LtoYhoCw62BFh+ZU+
xXVUsksfYLjW/Lj9Jj1544s3oTm60sI9FrGAN0EYQZo/zarS4VaJuMpyMTgElDUD27mn+exSJuVP
/Fopy+aYsCiGjDDpIR2JEyMyq8VQj2BfoHy+zPQtn0XTktfkEET8Bs5MJB9e8mfAJNN/IxK9kERF
ZH6oxHIhfS4j+ZYLlP7se5SXAM2cHlBlHPLJZGtTR8OFQNrv5C4vuCVZQyCVXrWlPXVNAz2Qg+de
j4OTULLFTEz8HwtzvTRV6RClaiUq7CbRXd948TIr23YPARr7QbWCXFtpvh/2t42SOA9aNxlMRmh5
R4suGjwuRYYHJ+GzvGE3I4kxuAcG3Dsrfoj7cEgItYAyHJh0DCEknABbNdew/ww2Rhv3bV16jV0G
zQByTQgor0ix6kTLhKituQ1S5IWjB0C3iXobjtTn5cYIhnLTfWkKdBagl5sXwKkPIOPl2oEGTFWV
g9iiJiJlSMyaL48+iMJV07eDekqqbtjV4AGrdTBMvg+V/voCtDPxMv3pjoocSR0jtJtu7WAeTrB7
GaEkM8lmaHN+KJAp0RZiiZdY4pq0QmfS++3VvqLWRKQADAA4/QXcVNF1QJmOH/pNlKgOciUCmdTD
PbfGc/ZsPiNngkacyOCQJ66/+YaF2ZuAE7az9Sa/NwY3TU88DMo/EYBaGZ3XINa4/AqFL/AJAJDk
JJGeozE3Q8L18BpNolQPkakYup1fp+Kh9Zk4Kh0hHWsVg8uYdlMRcCI46TwUXVFkniQGApE5mlms
zTfnbvvGKdB8t16VuvZ4e+V7j2lgw+HZ0eSLrCr1DlnUYSY4h8PTdUdMoVedydk1qM90TjLV44C/
7TNz0kQMAwNFCFjPqN3bdTJo1cWmQ0p58czBu89gbs1bM3KwwvBPCRrwMGeMB7QUJaCnAV17nK+M
hi+NuEVgJuge94PM+qVXMKR/J7eem5GZtHbIWGh/xeWjQiHZui2QrB3lEEHRq4FISAHXArDal+Yk
JzFTMFHBbhpOf1FRPN/lwfy2iL6QRBZw2cD2JbkNido5QKWVhcyXLOoLmcmjf9CfRjbsRyaEOaN0
Hk+k+aiWDSAHBHgyu4Ajw+xadhYv/NFQJNar8NnLUApnhXPQsgovE+mMpndjbdM8hZsBjfu+IiDf
pBkMVwr0sl6uKpje2iNTHbgNmaE2yo0KJEHdyB+r+xFvFHfdA68Xy3auoj/Jm5WPByS1br/B0AtQ
WyZpFI4JO4/bCLylLSt3cvvxPSccgsuf+lFHgZdI/DGRXW4T5pYa6GwHeo4tP3gL6dv553Lom3Fe
JZEWlVDDLHKcpcoY1WdEj53REjr62zr1XXkgDNkRJD/RykWTwGsdwRdy+GiSLgFBgxh55j9VExDl
iXp5QOqDnYtjT+fH4fSwql+BhzuScG8whu3x8BfvQaUeg9SLE9aJuE1UmcV9AXqzmTqPO0wcVbPt
bZ170Eq4KcDRQSC69q4wWqwXNmWbxNyGBbbOdsMxVxkJZ2or93nqvOV3aWdE64G7EEcUoH3OuVDK
OJ3uGLWtnHAbb4ItmGPKHVniDFc9U72rNhnGOQYDbo5suGuRKmDoJPEFFrHLDcm7ngNgZcoheOCn
SWyWucV7A5cPYvRXMlRwIYGGAR2J9JWg9dwyFBIJm96xGyTT7hxyIgcoi6TG7c/WJwmwW0UEsRVG
cCvU9lM7VMIEJ+NRCBEjq5u/VLP4SeVM7+W2nN79dyaIxqKoTeJWYRLzG0+bdug1bnUAQTmEeqvY
8NMBroC+b4T8HssLskowEJTdH6Q8qhH1sMhMakBaSMi13FanL4RDTfSnBMr3M3ybFQWRIL1htK40
6iaar2dzRgcR5whkSg74/IwgNZyJshLHKHCHU37Gs2gz4lFkYGwR/NrIEBQDnqfvcyIRB9owJD3A
XEAZp8uAFdOpM25TZ5hhlHpmneoou7iP6BscOBf67gyyCu5kgDNRW0KEcbkR2kQqwBHSwHOb3Ktj
ooGJzGJbESDB7cXuuyEDFo4sDm4FLEYAULs8dRS2alOVA4slmji8pdZa+b305CCVYwXrWTIbqrz3
FaIJXBtgXdyH0BZMrWMlCFXXBhpHWpCz+aK2Q0zBGhmuKT7c1q2nNQbgTpSsZASjIpwKtYqqkqTK
sUPGtrVb+zD3Jt4kt16AkcH/QIHQPIi6Ozm1iE3XpT6YvO1xoBAvA30PyheoTCl6KCWuCRsUQgEF
eCX8mwxoXIsxJozjDvY57xesC569GqJv7QuOIRmoEPQ1AJlBh6cphkJ/Si6Nwlws7uJRbvsWkLw6
RKMhrJygELx6H2q3PIWhlG+Fo0OWnLAboq2dDiGxEpEmIyhHKvIRREboCIxAfRehVHTUwWMCzvm3
ckSoKIvxfg4utExHahKT3Reumc8GL6N9pnbxPpQnidRaO2SHDplDdywagq+/IIe+6JbtYTRgan3f
+lxz6lvLSsahZHPSnJyV6DAeHUbqxDMrHZdddLmiAQyesp6RoRUDsnsc04WWVBjLhIXkxn7bkQwe
oi8EsiGEJ3aycO4dgjOxlmhNCEaZHY1CcPmSlhZmFGOmxECm9pogAJjf81WgnAknNIeMFfEmwHa0
hrqQbdLsfPeIjRbqhydtoS0ao9DfIljCqQ3b5K1mgoZFXDP2W52ZFjYg+4YMjjwGVLpDHNl9ByWg
5SAkIrU10r916VYrv8bU3KBr4XqKETs1pQ5dGxiJdfuDDIqhtkEsS6VahBDD20BnPed7R8MAldEQ
Y9E1aw+WGzxphJ8Zk6DQ80+pAzQDf5RrFupIb3fAGtnAFrEHs3tCdhwQUGdo3HyvZgqiUKDOUJeS
6X5XBuino9ggZ4ZZpYxgvPiB7U40kMgExiBUpSenAe1+yLriBkVwrfJBi0Cj1BfPtYrql9ItTEsa
wkKf3CHtthRoBO4BDsSNdAlH9VpHO9YcssSsaoBBX5lr8FTcNJrY+gNBVI5yzLaOF6qLBs7VTHh8
EpdPIO/NsZGG0rrkm12/CyJTEXwMGpoLLr/pIe+6mBOh9eLw7K4Ug5uCnocgPD/gIAcMtQe0AQMi
YfB3YZSh1kro1G5GPuesG72+jF5Ku7bVKZmx+/CA0Sx6OLt/3Ftba3c0tpndbEIDEzMwI3k9HIn0
Hlog8UeGQ5AknFyUNTOd76Ud45DA0nRshdVFICdZ8zA24ai0ySp5/WBMgCQmJSh6hxIsvbECGIMQ
JJB4AfRB1LrLQuLVCaI7JdYBjoMrLUP09WbfPFWXLIR6Eqo09+osNRgGTA1Pt11Gr/Ia6SsTOGRu
kfS+FF/EqROqQcFtYtcmcBltt8XcowI9vGhocr8tp9OVQmarc0PYrD4nAkcIZB5AQ7AGepupESMo
XYZOpnIa6AAy57XVYX7bPZoHxivhvtQHDom+lQYuClzgAsvLOC+o46oJ1FD0I6z0TEAZr9G32QeB
4QAFpOMKFhuaeQRpujB5Gg/daMnxQ+0tBILAzosYyICuMcrcRTnJU88X2E0HZrfpnb8KxqwlAD/L
ay4QMfIYO3oc1U9sag0oPSSZsu2IZxk5OUJyVC3aCoNP/c6MiyEKiWsp6IVECwap1eCQo/XzU5GL
qq7gkRPlV8obycQEls0pS/bZ8fWxHJu55Vjd/W3bJd/rclUhlecJ5xkIWvFFL023cus8wKHP40yY
gLNzNnDf7El+IJYU8LVEdPeQ4+7y+W4elHJQRfzGWaSP6PcwJWtCJubmpqXqnYVJy8LjbY16Uh8Q
SXKtIo44sC5RhsJ4aluyEq5f7SoBjS4BU4gYIdsYy8CU/o0diPuBghQBehlBG3zy0mcwmgLFNcWv
Q+QJ0LxpAUGSvrM7EEuBHkblwHWrl88y/uVDvR2aYdBT/MUNEyuLhAs6K3AEXq6t38qMw8AwNx5o
Tw0e3TNjkMTPFDR4AL9QWNP9cXLQ0w2c/mRgjXvM5kI05QYKtRMjJ4Do9L4Bat+OTfDDj7zcYD3L
YIC6nUGsEW2HeEgGdaaCVIbv6oRhIJj9SM3jUjAn7jQyUPxz7jJLRInIQdBe2IGnH1l9QGlyDaD2
CsImNJ0jCkVZiG5l4DtOAwa7AncHxnhgzDVSFvA7c9T4pWk93znbKUbaTYYOtz57BhEhyZqiZRqs
AZQ9p0kTolQVC3AMIOV5aTAmiHs5PicT3LqHriPXtxEUOc9kUSYVekGSsj5k1UYzCV/LiTuCTkML
SZ5CLSSkoMpJOJwwZIE6rv2QPSilDCloeZTfMRtQ3+rC9CMByiUfujb0nFhEpR/C6Ot0W8A9hURY
bZjRWCzIRIkG4IW3+k19wwR2jdPlGb/o7lBt9UZCqosP8RCVX4/lkGZPcMBBYYB7qU4wJmudQ0Pe
YSFZ74PLSQzgajnhw1GpJMnKU3hy5oKyQFGRecXTMZd8lH/UNjLpcADsXTlfl+NqiHq/z6dDm5/y
KIMsedlNNCER0L8aP/LGKBqjYyo32ZGVfINFmgPbjhwRV+qhcR/lQrRtgzMDf3+mXolmba4Oah58
tOhai3XlYCxBVbKp14hxVoMZrj5xhPOS0OWgbYmGYXtpyqW1VPKbJxMDFarxJDCqMYv9oCsWOtTi
B35m5gqi2ONQyrmniIdI7kw05VUP9VEKIhcOpl3xwNJnZmE6q8rUdMnXhS2bWdY3BFqGCHKab/ay
WgDfMlj77jNVMLWDxxujoniEeZerLTt+HZddQ9Q3MZz3iDkHjI4BpnCq47E4xDd5nXmBxmfSqDt9
44IeSOMhTdCB8HVBe8Kh2Q9l2FU9EMT1wJggCsTQIJ2UQahGU+UhiFPcLJD4jfSc79gnZdaY1aOw
DKxHxbDnYLhEQ4G3yjbrtbDZZIAybePxHPjT6XoF9O2ATff5WR43FeD9oT5q4Zer3DIN77QJiy1k
uq2urQH7e/VBqYBZzPEOmM8puLI/jM1tqafxCfROOpdK7aRKLNP8UPPCxscUixYMgc5UnlaPaIq+
t+bzDECzXdcZ3lgy8vcB0X1mRQacgSQN08bBJXGpMF+4qhIxMvHCldk+uVvUqe9zNDlUYx1IyzcQ
3yBCewO4jbFehVz3WpsbeIeebDmJln6+A3nHM0fSqnLexhLewZvLhre+A7vvigPHE6+HVmhL3wZU
7rNtchmGtoSmjf7Gah3G2iF2BLT/enOAOxdo8getLZoFn6U7gG13SWqIR1MODYNJbHPAxHp6eaAt
dg86PGFmqHlcahulLe9LbCzCSy/AoPCCFhoC63ZG7rxCl/90vP7ADL0nDMwZON573Rjy1sC2oMUD
KQGyMGfr3LiH9ICxJSKpESzajxfC5SRaj+Fo8hDO7PRj+y16XE43SAisxjhvBxTvuUeBU+mndPp0
Aj2fIriduGk31nTjIWV6+7v2m9GZAMqUGS5lhfoAAdUzNwdxkrAFQ4ditHfrApli+zBwheqBq+BD
nsmjzPaoRHyUHiEvsRaLF0KR1On1EYkttCjO58fJcgn2NnOtHHSg1G/r2rtrz0RTBxIjdEzLkbWc
+bCY28/uO2dB5YJzBuTGABxSz9aa+uB2rYSYSLSCqWKED2NuYAv2fqpzGdQeaLok5zgfOz4gTZ1o
ssbISKt9nKKr6N0ZbOokhxXtXmHzZK4o2n8xrfXS7mPw5BROGYqI8kbpjB2B//59PIQn7I1n4UwQ
6kmY0gXuqkspVdqhNq744sbPDOdj9HrUYwc+5VWb3U3AWOA9qJm5NIRA31SbwFzf/mg9RSIcWioP
d8ICO4co6VI6IwhxKOcCLIJwUIGuoLo/IKV31F8fAXzFDhd1fc6sVL2eG4UhB+gM9tG6z6ClH21r
5SAx5akqdbXoSC0g6UcYfWloG+O6TAoeAwm7IwfMgll3o04wwsnLAiCPFHDq0R6U6fEMk8tW4Qcw
9cEjGlKje7QM+KY78ja3F+jk1en3AdhCwKxehPogXbxcIIzp9Zgi5InzExDBKTA89C436xHWRwe1
wdwqjoY1Jr2+K/PptvCedCA+yplwyvM6EaNxrgfh5qI2FoS+Z6EdjGwbzqK5NPVkoFsH9xh55pXC
Kqrd6MMCnpG+nop+1SWi2hKFF2Z2r20V1vAwAeVggLJjkLaAeIVraQoKz6Q1ihepPVb6bZynaNvE
Gf707JyGry8wHGqyr+8x6CGZY0DeEowJxtO/k3kg7K7gysS4NcCjKX/lykEqddVRwqgXQlIJU7fv
bSPTAdFHYnvoS155R+xvEHWjhIKsGa6vVBhe4z4nYYZntWnugiVnCuNoIQuE4TiwfUNabAtLNHNT
q4aaI/vl4qKKFD5a6+gGkSpBXidLPZByiDaKz+mMHzier6tQJ81+SqDO56ZJW/XoYmpc1OpmfFcg
YfMURAi+jzNnN7Afrs4vShZ1VNftMZYqjsjS81CXkrEQWtJq6eiYqYzpMPWMM9ZaNNCLObSE1Hmt
Bl5bKUcsITfy7hREtQ4gjuOTZv94a/7H3Sf3nxaf//lP/PktSdvMd72C+uOf/1vmRbYL/V38RS+z
/a78knx8WRe7ws8L/y3/J3nYj//4z8s/4lnfZYEoenfxBysu/KJdlfusfdjnGAN2+28/3wovTR50
n/hxgbkf9CP+1i+dtP3lg77sTw99bNP9v/7YvUd+bELPzH8r/vj+V5P3f/2BCgy5sP/j6lknfW49
I8S6FeU7Hs4I/NcTSFpFbur0gy+MDiz3+9+jxviVxVxd7A6FJT9w8RB4tp6/Woart+pZqtu/c6HB
W1LGBflKYLKOz1eBpBD/zhJQDzhbAl76CtgsuuwAYv38uVwCQfwKLgX0MqMV7z+5BL80BIyS5z+/
y+eW+mGd/y9DkL+i4wBAL9RH/lLzwhDEr6jbA1dDmpTIz3/IEH65CqiIkplRf8cWqGec2QKnfSV1
9dOh95ea56sgCF8FwliAs+q/TX/MrCEB4+/pj72AShLmHWHD9+nPw12oHHrURBwv/xFHQH27T09J
3CGANBqc1+/pL7BfwRcN6BO5yF98eOkr/ANUB5Di9PPfpj4I8tXfNn98XtR6UHbGPv+FEwCTDRkR
/V+n/qlI/psfH8aPURA46RAOfv/I5zYgajgLUX1ER9HfV/9vHJU/IgbD88P3U0Dh7/OzqGTwF/46
SK8fcBYv4KS8+D0SXnw++We48efF9jqd82d/+de5fxLz/T//rt+15AtZfyn1178c+/tsl715mKlH
IrDvb7ncRYhJzmI9Y5f6xS788rjPMr9Isvb85OdPn/zn612FSj+s4Za05b7+sk7Kwvuy3YX7/FLA
KcD6bQlJVnj7LP6VFqdj63eFwFr2cR7u4vcLDT6dwu8+/HN9fnyXcwnfve7vSnjc5dEu9nHn+XzS
yaEjp4Cr4O8++glhc5JRj/6MmH730dt9XpAP278yn+fxbRl9u+dHeH29p6hLyq9+AbuaPPgt3O+y
P/8PAAD//w==</cx:binary>
              </cx:geoCache>
            </cx:geography>
          </cx:layoutPr>
        </cx:series>
      </cx:plotAreaRegion>
    </cx:plotArea>
  </cx:chart>
  <cx:spPr>
    <a:ln w="19050">
      <a:solidFill>
        <a:schemeClr val="tx2">
          <a:lumMod val="40000"/>
          <a:lumOff val="60000"/>
        </a:schemeClr>
      </a:solid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dk1">
            <a:lumMod val="50000"/>
            <a:lumOff val="50000"/>
          </a:scheme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microsoft.com/office/2014/relationships/chartEx" Target="../charts/chartEx1.xml"/><Relationship Id="rId6" Type="http://schemas.microsoft.com/office/2014/relationships/chartEx" Target="../charts/chartEx2.xml"/><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3</xdr:col>
      <xdr:colOff>301554</xdr:colOff>
      <xdr:row>37</xdr:row>
      <xdr:rowOff>173003</xdr:rowOff>
    </xdr:from>
    <xdr:to>
      <xdr:col>4</xdr:col>
      <xdr:colOff>1412663</xdr:colOff>
      <xdr:row>47</xdr:row>
      <xdr:rowOff>20744</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2270E331-2340-F290-98E4-27B1CA2A15C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208443" y="7785947"/>
              <a:ext cx="3312442" cy="2973353"/>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16</xdr:col>
      <xdr:colOff>301270</xdr:colOff>
      <xdr:row>19</xdr:row>
      <xdr:rowOff>155154</xdr:rowOff>
    </xdr:from>
    <xdr:to>
      <xdr:col>22</xdr:col>
      <xdr:colOff>896055</xdr:colOff>
      <xdr:row>33</xdr:row>
      <xdr:rowOff>14111</xdr:rowOff>
    </xdr:to>
    <xdr:graphicFrame macro="">
      <xdr:nvGraphicFramePr>
        <xdr:cNvPr id="5" name="Chart 4">
          <a:extLst>
            <a:ext uri="{FF2B5EF4-FFF2-40B4-BE49-F238E27FC236}">
              <a16:creationId xmlns:a16="http://schemas.microsoft.com/office/drawing/2014/main" id="{E1A38CD0-651A-B88E-10EA-6BEFD3323D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7</xdr:col>
      <xdr:colOff>269945</xdr:colOff>
      <xdr:row>19</xdr:row>
      <xdr:rowOff>149614</xdr:rowOff>
    </xdr:from>
    <xdr:to>
      <xdr:col>13</xdr:col>
      <xdr:colOff>324556</xdr:colOff>
      <xdr:row>31</xdr:row>
      <xdr:rowOff>117934</xdr:rowOff>
    </xdr:to>
    <xdr:graphicFrame macro="">
      <xdr:nvGraphicFramePr>
        <xdr:cNvPr id="6" name="Chart 5">
          <a:extLst>
            <a:ext uri="{FF2B5EF4-FFF2-40B4-BE49-F238E27FC236}">
              <a16:creationId xmlns:a16="http://schemas.microsoft.com/office/drawing/2014/main" id="{66B8D218-2429-D547-DFE7-AA3BDA8F79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7</xdr:col>
      <xdr:colOff>238335</xdr:colOff>
      <xdr:row>37</xdr:row>
      <xdr:rowOff>165947</xdr:rowOff>
    </xdr:from>
    <xdr:to>
      <xdr:col>13</xdr:col>
      <xdr:colOff>352777</xdr:colOff>
      <xdr:row>47</xdr:row>
      <xdr:rowOff>13547</xdr:rowOff>
    </xdr:to>
    <xdr:graphicFrame macro="">
      <xdr:nvGraphicFramePr>
        <xdr:cNvPr id="8" name="Chart 7">
          <a:extLst>
            <a:ext uri="{FF2B5EF4-FFF2-40B4-BE49-F238E27FC236}">
              <a16:creationId xmlns:a16="http://schemas.microsoft.com/office/drawing/2014/main" id="{9D95B3DF-02B3-FE74-4AF1-3D615CB41D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16</xdr:col>
      <xdr:colOff>263597</xdr:colOff>
      <xdr:row>38</xdr:row>
      <xdr:rowOff>21165</xdr:rowOff>
    </xdr:from>
    <xdr:to>
      <xdr:col>22</xdr:col>
      <xdr:colOff>973667</xdr:colOff>
      <xdr:row>49</xdr:row>
      <xdr:rowOff>157339</xdr:rowOff>
    </xdr:to>
    <xdr:graphicFrame macro="">
      <xdr:nvGraphicFramePr>
        <xdr:cNvPr id="10" name="Chart 9">
          <a:extLst>
            <a:ext uri="{FF2B5EF4-FFF2-40B4-BE49-F238E27FC236}">
              <a16:creationId xmlns:a16="http://schemas.microsoft.com/office/drawing/2014/main" id="{CD070A6E-7BE4-AFEF-0B09-C5C15C1E11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3</xdr:col>
      <xdr:colOff>301626</xdr:colOff>
      <xdr:row>20</xdr:row>
      <xdr:rowOff>3564</xdr:rowOff>
    </xdr:from>
    <xdr:to>
      <xdr:col>4</xdr:col>
      <xdr:colOff>1482232</xdr:colOff>
      <xdr:row>32</xdr:row>
      <xdr:rowOff>8749</xdr:rowOff>
    </xdr:to>
    <mc:AlternateContent xmlns:mc="http://schemas.openxmlformats.org/markup-compatibility/2006">
      <mc:Choice xmlns:cx4="http://schemas.microsoft.com/office/drawing/2016/5/10/chartex" Requires="cx4">
        <xdr:graphicFrame macro="">
          <xdr:nvGraphicFramePr>
            <xdr:cNvPr id="2" name="Chart 20">
              <a:extLst>
                <a:ext uri="{FF2B5EF4-FFF2-40B4-BE49-F238E27FC236}">
                  <a16:creationId xmlns:a16="http://schemas.microsoft.com/office/drawing/2014/main" id="{F49CA4A1-F9E9-9A07-902F-7FCFE1A2BB9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3209926" y="3915164"/>
              <a:ext cx="3384056" cy="276743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3</xdr:col>
      <xdr:colOff>949396</xdr:colOff>
      <xdr:row>3</xdr:row>
      <xdr:rowOff>155082</xdr:rowOff>
    </xdr:from>
    <xdr:to>
      <xdr:col>5</xdr:col>
      <xdr:colOff>308046</xdr:colOff>
      <xdr:row>8</xdr:row>
      <xdr:rowOff>63500</xdr:rowOff>
    </xdr:to>
    <mc:AlternateContent xmlns:mc="http://schemas.openxmlformats.org/markup-compatibility/2006" xmlns:a14="http://schemas.microsoft.com/office/drawing/2010/main">
      <mc:Choice Requires="a14">
        <xdr:graphicFrame macro="">
          <xdr:nvGraphicFramePr>
            <xdr:cNvPr id="25" name="Response to feedback">
              <a:extLst>
                <a:ext uri="{FF2B5EF4-FFF2-40B4-BE49-F238E27FC236}">
                  <a16:creationId xmlns:a16="http://schemas.microsoft.com/office/drawing/2014/main" id="{2627C84E-4645-18AA-BCAF-488E5748A717}"/>
                </a:ext>
              </a:extLst>
            </xdr:cNvPr>
            <xdr:cNvGraphicFramePr/>
          </xdr:nvGraphicFramePr>
          <xdr:xfrm>
            <a:off x="0" y="0"/>
            <a:ext cx="0" cy="0"/>
          </xdr:xfrm>
          <a:graphic>
            <a:graphicData uri="http://schemas.microsoft.com/office/drawing/2010/slicer">
              <sle:slicer xmlns:sle="http://schemas.microsoft.com/office/drawing/2010/slicer" name="Response to feedback"/>
            </a:graphicData>
          </a:graphic>
        </xdr:graphicFrame>
      </mc:Choice>
      <mc:Fallback xmlns="">
        <xdr:sp macro="" textlink="">
          <xdr:nvSpPr>
            <xdr:cNvPr id="0" name=""/>
            <xdr:cNvSpPr>
              <a:spLocks noTextEdit="1"/>
            </xdr:cNvSpPr>
          </xdr:nvSpPr>
          <xdr:spPr>
            <a:xfrm>
              <a:off x="3841045" y="710495"/>
              <a:ext cx="3218462" cy="119538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xdr:col>
      <xdr:colOff>0</xdr:colOff>
      <xdr:row>3</xdr:row>
      <xdr:rowOff>154940</xdr:rowOff>
    </xdr:from>
    <xdr:to>
      <xdr:col>3</xdr:col>
      <xdr:colOff>801511</xdr:colOff>
      <xdr:row>10</xdr:row>
      <xdr:rowOff>3422</xdr:rowOff>
    </xdr:to>
    <mc:AlternateContent xmlns:mc="http://schemas.openxmlformats.org/markup-compatibility/2006" xmlns:a14="http://schemas.microsoft.com/office/drawing/2010/main">
      <mc:Choice Requires="a14">
        <xdr:graphicFrame macro="">
          <xdr:nvGraphicFramePr>
            <xdr:cNvPr id="24" name="Consultation Stage">
              <a:extLst>
                <a:ext uri="{FF2B5EF4-FFF2-40B4-BE49-F238E27FC236}">
                  <a16:creationId xmlns:a16="http://schemas.microsoft.com/office/drawing/2014/main" id="{6C8755F0-BB03-3ED1-E7E6-CDBFF94A6222}"/>
                </a:ext>
              </a:extLst>
            </xdr:cNvPr>
            <xdr:cNvGraphicFramePr/>
          </xdr:nvGraphicFramePr>
          <xdr:xfrm>
            <a:off x="0" y="0"/>
            <a:ext cx="0" cy="0"/>
          </xdr:xfrm>
          <a:graphic>
            <a:graphicData uri="http://schemas.microsoft.com/office/drawing/2010/slicer">
              <sle:slicer xmlns:sle="http://schemas.microsoft.com/office/drawing/2010/slicer" name="Consultation Stage"/>
            </a:graphicData>
          </a:graphic>
        </xdr:graphicFrame>
      </mc:Choice>
      <mc:Fallback xmlns="">
        <xdr:sp macro="" textlink="">
          <xdr:nvSpPr>
            <xdr:cNvPr id="0" name=""/>
            <xdr:cNvSpPr>
              <a:spLocks noTextEdit="1"/>
            </xdr:cNvSpPr>
          </xdr:nvSpPr>
          <xdr:spPr>
            <a:xfrm>
              <a:off x="599722" y="715433"/>
              <a:ext cx="3108678" cy="119228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5</xdr:col>
      <xdr:colOff>536927</xdr:colOff>
      <xdr:row>3</xdr:row>
      <xdr:rowOff>155646</xdr:rowOff>
    </xdr:from>
    <xdr:to>
      <xdr:col>10</xdr:col>
      <xdr:colOff>119943</xdr:colOff>
      <xdr:row>10</xdr:row>
      <xdr:rowOff>1</xdr:rowOff>
    </xdr:to>
    <mc:AlternateContent xmlns:mc="http://schemas.openxmlformats.org/markup-compatibility/2006" xmlns:tsle="http://schemas.microsoft.com/office/drawing/2012/timeslicer">
      <mc:Choice Requires="tsle">
        <xdr:graphicFrame macro="">
          <xdr:nvGraphicFramePr>
            <xdr:cNvPr id="4" name="Date">
              <a:extLst>
                <a:ext uri="{FF2B5EF4-FFF2-40B4-BE49-F238E27FC236}">
                  <a16:creationId xmlns:a16="http://schemas.microsoft.com/office/drawing/2014/main" id="{B960A1B2-E98B-1FD8-2763-3E68711EBF3A}"/>
                </a:ext>
              </a:extLst>
            </xdr:cNvPr>
            <xdr:cNvGraphicFramePr/>
          </xdr:nvGraphicFramePr>
          <xdr:xfrm>
            <a:off x="0" y="0"/>
            <a:ext cx="0" cy="0"/>
          </xdr:xfrm>
          <a:graphic>
            <a:graphicData uri="http://schemas.microsoft.com/office/drawing/2012/timeslicer">
              <tsle:timeslicer name="Date"/>
            </a:graphicData>
          </a:graphic>
        </xdr:graphicFrame>
      </mc:Choice>
      <mc:Fallback xmlns="">
        <xdr:sp macro="" textlink="">
          <xdr:nvSpPr>
            <xdr:cNvPr id="0" name=""/>
            <xdr:cNvSpPr>
              <a:spLocks noTextEdit="1"/>
            </xdr:cNvSpPr>
          </xdr:nvSpPr>
          <xdr:spPr>
            <a:xfrm>
              <a:off x="7288389" y="709789"/>
              <a:ext cx="2779889" cy="1188156"/>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fLock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killsequipped.sharepoint.com/sites/WorkforcePlan/Shared%20Documents/General/SKILLSEQUIPPED%20STAFF%20ONLY/Consolidated%20WFP/WFP%20Workbook.xlsx" TargetMode="External"/><Relationship Id="rId1" Type="http://schemas.openxmlformats.org/officeDocument/2006/relationships/externalLinkPath" Target="https://skillsequipped.sharepoint.com/sites/WorkforcePlan/Shared%20Documents/General/SKILLSEQUIPPED%20STAFF%20ONLY/Consolidated%20WFP/WFP%20Workbook.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Assistance%20Dance%20Teaching%20-%20Consultation%20Log%20-%20v0.11.xlsx?998B1B8E" TargetMode="External"/><Relationship Id="rId1" Type="http://schemas.openxmlformats.org/officeDocument/2006/relationships/externalLinkPath" Target="file:///\\998B1B8E\Assistance%20Dance%20Teaching%20-%20Consultation%20Log%20-%20v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sheetName val="Data2"/>
      <sheetName val="Data3"/>
      <sheetName val="Data4"/>
      <sheetName val="Data5"/>
      <sheetName val="TP to ANZSCO Map"/>
      <sheetName val="TVA enrolments"/>
      <sheetName val="TVA Enrolments by SEQ TP"/>
      <sheetName val="TVA completions"/>
      <sheetName val="TVA Completions by SEQ TP"/>
      <sheetName val="TP INSIGHTS"/>
      <sheetName val="SPL By TP"/>
      <sheetName val="2023 SPL"/>
      <sheetName val="JSC totals"/>
      <sheetName val="ANZSIC-JSC mapping"/>
      <sheetName val="ANSZIC 1"/>
      <sheetName val="ANZSIC 2"/>
      <sheetName val="ANZSIC 3"/>
      <sheetName val="ANZSIC 4"/>
      <sheetName val="ARTS SCOPING"/>
      <sheetName val="Labour acc BCAR estimate"/>
      <sheetName val="ABS LABOUR ACC"/>
      <sheetName val="Sector employment%"/>
      <sheetName val="SEQ Sectors by state"/>
      <sheetName val="Methodology"/>
      <sheetName val="Arts"/>
      <sheetName val="Personal Services"/>
      <sheetName val="Retail"/>
      <sheetName val="Tourism"/>
      <sheetName val="Tourism satellite"/>
      <sheetName val="Hospitality"/>
      <sheetName val="hos_ft_pt"/>
      <sheetName val="ALL SECTORS"/>
      <sheetName val="ANZSCO data"/>
      <sheetName val="ANZSCO analysis"/>
      <sheetName val="Shortage occupations"/>
      <sheetName val="SEQ ANZSCO"/>
      <sheetName val="Arts IVI"/>
      <sheetName val="Arts IVI TOP EMP"/>
      <sheetName val="Personal Services IVI"/>
      <sheetName val="Personal Services IVI TOP EMP"/>
      <sheetName val="Retail job IVI"/>
      <sheetName val="Retail job IVI TOP EMP"/>
      <sheetName val="Tourism IVI"/>
      <sheetName val="Tourism IVI TOP EMP"/>
      <sheetName val="Hospitality IVI"/>
      <sheetName val="Hospitality IVI TOP EMP"/>
      <sheetName val="Total job vacancies"/>
      <sheetName val="Arts VET"/>
      <sheetName val="Personal Services VET"/>
      <sheetName val="Retail VET"/>
      <sheetName val="Tourism VET"/>
      <sheetName val="Hospitality VET"/>
      <sheetName val="All Sectors VET"/>
      <sheetName val="Placemat"/>
      <sheetName val="Top 20 Occs"/>
      <sheetName val="ANZSCO TO JSC"/>
      <sheetName val="Top occupations"/>
      <sheetName val="ANZSCO-4"/>
      <sheetName val="Sheet1"/>
      <sheetName val="Online Retail"/>
      <sheetName val="ABS business cou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feedback 3"/>
      <sheetName val="All Feedback 4"/>
    </sheetNames>
    <sheetDataSet>
      <sheetData sheetId="0" refreshError="1"/>
      <sheetData sheetId="1"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085369C-0ECE-4670-823A-F43FB3989A77}"/>
</namedSheetViews>
</file>

<file path=xl/persons/person.xml><?xml version="1.0" encoding="utf-8"?>
<personList xmlns="http://schemas.microsoft.com/office/spreadsheetml/2018/threadedcomments" xmlns:x="http://schemas.openxmlformats.org/spreadsheetml/2006/main"/>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0925923" backgroundQuery="1" createdVersion="8" refreshedVersion="8" minRefreshableVersion="3" recordCount="0" supportSubquery="1" supportAdvancedDrill="1" xr:uid="{03D69011-E049-43B6-9EDD-4F8C8AB01AFD}">
  <cacheSource type="external" connectionId="2"/>
  <cacheFields count="4">
    <cacheField name="[Range].[State].[State]" caption="State" numFmtId="0" hierarchy="8" level="1">
      <sharedItems count="9">
        <s v="Australian Capital Territory"/>
        <s v="National"/>
        <s v="New South Wales"/>
        <s v="Northern Territory"/>
        <s v="Queensland"/>
        <s v="South Australia"/>
        <s v="Tasmania"/>
        <s v="Victoria"/>
        <s v="Western Australia"/>
      </sharedItems>
    </cacheField>
    <cacheField name="[Measures].[Distinct Count of Contact details]" caption="Distinct Count of Contact details" numFmtId="0" hierarchy="81"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3"/>
      </fieldsUsage>
    </cacheHierarchy>
    <cacheHierarchy uniqueName="[Range].[Date]" caption="Date" attribute="1" time="1" defaultMemberUniqueName="[Range].[Date].[All]" allUniqueName="[Range].[Date].[All]" dimensionUniqueName="[Range]" displayFolder="" count="2" memberValueDatatype="7" unbalanced="0">
      <fieldsUsage count="2">
        <fieldUsage x="-1"/>
        <fieldUsage x="2"/>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2" memberValueDatatype="130" unbalanced="0">
      <fieldsUsage count="2">
        <fieldUsage x="-1"/>
        <fieldUsage x="0"/>
      </fieldsUsage>
    </cacheHierarchy>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oneField="1" hidden="1">
      <fieldsUsage count="1">
        <fieldUsage x="1"/>
      </fieldsUsage>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1504631" backgroundQuery="1" createdVersion="8" refreshedVersion="8" minRefreshableVersion="3" recordCount="0" supportSubquery="1" supportAdvancedDrill="1" xr:uid="{EA96283A-4E4B-48E9-9EAE-4E38F1AB5FF8}">
  <cacheSource type="external" connectionId="2"/>
  <cacheFields count="4">
    <cacheField name="[Range].[Method of communication].[Method of communication]" caption="Method of communication" numFmtId="0" hierarchy="11" level="1">
      <sharedItems count="5">
        <s v="Email Communication"/>
        <s v="Online Meeting"/>
        <s v="Online Survey"/>
        <s v="SaCSA - Workshops"/>
        <s v="Technical Committee meeting"/>
      </sharedItems>
    </cacheField>
    <cacheField name="[Measures].[Count of Method of communication]" caption="Count of Method of communication" numFmtId="0" hierarchy="82"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3"/>
      </fieldsUsage>
    </cacheHierarchy>
    <cacheHierarchy uniqueName="[Range].[Date]" caption="Date" attribute="1" time="1" defaultMemberUniqueName="[Range].[Date].[All]" allUniqueName="[Range].[Date].[All]" dimensionUniqueName="[Range]" displayFolder="" count="2" memberValueDatatype="7" unbalanced="0">
      <fieldsUsage count="2">
        <fieldUsage x="-1"/>
        <fieldUsage x="2"/>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2" memberValueDatatype="130" unbalanced="0">
      <fieldsUsage count="2">
        <fieldUsage x="-1"/>
        <fieldUsage x="0"/>
      </fieldsUsage>
    </cacheHierarchy>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oneField="1" hidden="1">
      <fieldsUsage count="1">
        <fieldUsage x="1"/>
      </fieldsUsage>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2083331" backgroundQuery="1" createdVersion="8" refreshedVersion="8" minRefreshableVersion="3" recordCount="0" supportSubquery="1" supportAdvancedDrill="1" xr:uid="{3FC061F5-0B0C-4EA1-B3F3-4F969F2262C1}">
  <cacheSource type="external" connectionId="2"/>
  <cacheFields count="4">
    <cacheField name="[Range].[Product Type].[Product Type]" caption="Product Type" numFmtId="0" hierarchy="12" level="1">
      <sharedItems count="9">
        <s v="Assessment Requirements"/>
        <s v="Companion Volume"/>
        <s v="Draft Training Product"/>
        <s v="Industry"/>
        <s v="Other"/>
        <s v="Qualification"/>
        <s v="Regulatory / Licensing Requirements"/>
        <s v="Training Package"/>
        <s v="Unit of Competency"/>
      </sharedItems>
    </cacheField>
    <cacheField name="[Measures].[Count of Feedback]" caption="Count of Feedback" numFmtId="0" hierarchy="77"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3"/>
      </fieldsUsage>
    </cacheHierarchy>
    <cacheHierarchy uniqueName="[Range].[Date]" caption="Date" attribute="1" time="1" defaultMemberUniqueName="[Range].[Date].[All]" allUniqueName="[Range].[Date].[All]" dimensionUniqueName="[Range]" displayFolder="" count="2" memberValueDatatype="7" unbalanced="0">
      <fieldsUsage count="2">
        <fieldUsage x="-1"/>
        <fieldUsage x="2"/>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2" memberValueDatatype="130" unbalanced="0">
      <fieldsUsage count="2">
        <fieldUsage x="-1"/>
        <fieldUsage x="0"/>
      </fieldsUsage>
    </cacheHierarchy>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oneField="1" hidden="1">
      <fieldsUsage count="1">
        <fieldUsage x="1"/>
      </fieldsUsage>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2546293" backgroundQuery="1" createdVersion="8" refreshedVersion="8" minRefreshableVersion="3" recordCount="0" supportSubquery="1" supportAdvancedDrill="1" xr:uid="{E0B93FF8-5E88-4686-A390-4BDCDDC1537D}">
  <cacheSource type="external" connectionId="2"/>
  <cacheFields count="4">
    <cacheField name="[Range].[Industry Sector].[Industry Sector]" caption="Industry Sector" numFmtId="0" hierarchy="6" level="1">
      <sharedItems count="7">
        <s v="Arts"/>
        <s v="Arts; Other; Personal Services"/>
        <s v="Arts; Personal Services"/>
        <s v="Dance"/>
        <s v="Multi - Sector"/>
        <s v="Other - Government"/>
        <s v="VET System"/>
      </sharedItems>
    </cacheField>
    <cacheField name="[Measures].[Distinct Count of Contact details]" caption="Distinct Count of Contact details" numFmtId="0" hierarchy="81"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3"/>
      </fieldsUsage>
    </cacheHierarchy>
    <cacheHierarchy uniqueName="[Range].[Date]" caption="Date" attribute="1" time="1" defaultMemberUniqueName="[Range].[Date].[All]" allUniqueName="[Range].[Date].[All]" dimensionUniqueName="[Range]" displayFolder="" count="2" memberValueDatatype="7" unbalanced="0">
      <fieldsUsage count="2">
        <fieldUsage x="-1"/>
        <fieldUsage x="2"/>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2" memberValueDatatype="130" unbalanced="0">
      <fieldsUsage count="2">
        <fieldUsage x="-1"/>
        <fieldUsage x="0"/>
      </fieldsUsage>
    </cacheHierarchy>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oneField="1" hidden="1">
      <fieldsUsage count="1">
        <fieldUsage x="1"/>
      </fieldsUsage>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3125001" backgroundQuery="1" createdVersion="8" refreshedVersion="8" minRefreshableVersion="3" recordCount="0" supportSubquery="1" supportAdvancedDrill="1" xr:uid="{D5A63C4C-959A-493C-B3D2-8D2DE41EDF47}">
  <cacheSource type="external" connectionId="2"/>
  <cacheFields count="4">
    <cacheField name="[Range].[Stakeholder Type].[Stakeholder Type]" caption="Stakeholder Type" numFmtId="0" hierarchy="7" level="1">
      <sharedItems count="11">
        <s v="Commonwealth Government Departments/Ministers"/>
        <s v="Commonwealth Government Entities/Bodies"/>
        <s v="Employers"/>
        <s v="Individuals"/>
        <s v="Multiple"/>
        <s v="Non-VET Education and Training Providers"/>
        <s v="Other"/>
        <s v="Peak Body/Industry Association"/>
        <s v="RTO"/>
        <s v="State and Territory Entities/Bodies"/>
        <s v="State and Territory Government Departments/Ministers"/>
      </sharedItems>
    </cacheField>
    <cacheField name="[Measures].[Distinct Count of Contact details]" caption="Distinct Count of Contact details" numFmtId="0" hierarchy="81"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3"/>
      </fieldsUsage>
    </cacheHierarchy>
    <cacheHierarchy uniqueName="[Range].[Date]" caption="Date" attribute="1" time="1" defaultMemberUniqueName="[Range].[Date].[All]" allUniqueName="[Range].[Date].[All]" dimensionUniqueName="[Range]" displayFolder="" count="2" memberValueDatatype="7" unbalanced="0">
      <fieldsUsage count="2">
        <fieldUsage x="-1"/>
        <fieldUsage x="2"/>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2" memberValueDatatype="130" unbalanced="0">
      <fieldsUsage count="2">
        <fieldUsage x="-1"/>
        <fieldUsage x="0"/>
      </fieldsUsage>
    </cacheHierarchy>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oneField="1" hidden="1">
      <fieldsUsage count="1">
        <fieldUsage x="1"/>
      </fieldsUsage>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3472224" backgroundQuery="1" createdVersion="8" refreshedVersion="8" minRefreshableVersion="3" recordCount="0" supportSubquery="1" supportAdvancedDrill="1" xr:uid="{224DE7FA-9BD0-4B75-86C6-D34E0396B279}">
  <cacheSource type="external" connectionId="2"/>
  <cacheFields count="3">
    <cacheField name="[Measures].[Count of Feedback]" caption="Count of Feedback" numFmtId="0" hierarchy="77"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2"/>
      </fieldsUsage>
    </cacheHierarchy>
    <cacheHierarchy uniqueName="[Range].[Date]" caption="Date" attribute="1" time="1" defaultMemberUniqueName="[Range].[Date].[All]" allUniqueName="[Range].[Date].[All]" dimensionUniqueName="[Range]" displayFolder="" count="2" memberValueDatatype="7" unbalanced="0">
      <fieldsUsage count="2">
        <fieldUsage x="-1"/>
        <fieldUsage x="1"/>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oneField="1" hidden="1">
      <fieldsUsage count="1">
        <fieldUsage x="0"/>
      </fieldsUsage>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3703702" backgroundQuery="1" createdVersion="8" refreshedVersion="8" minRefreshableVersion="3" recordCount="0" supportSubquery="1" supportAdvancedDrill="1" xr:uid="{A7A7D297-88E1-4C47-8540-5A6382913056}">
  <cacheSource type="external" connectionId="2"/>
  <cacheFields count="3">
    <cacheField name="[Measures].[Distinct Count of Engagement Name]" caption="Distinct Count of Engagement Name" numFmtId="0" hierarchy="79"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2"/>
      </fieldsUsage>
    </cacheHierarchy>
    <cacheHierarchy uniqueName="[Range].[Date]" caption="Date" attribute="1" time="1" defaultMemberUniqueName="[Range].[Date].[All]" allUniqueName="[Range].[Date].[All]" dimensionUniqueName="[Range]" displayFolder="" count="2" memberValueDatatype="7" unbalanced="0">
      <fieldsUsage count="2">
        <fieldUsage x="-1"/>
        <fieldUsage x="1"/>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oneField="1" hidden="1">
      <fieldsUsage count="1">
        <fieldUsage x="0"/>
      </fieldsUsage>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428241" backgroundQuery="1" createdVersion="8" refreshedVersion="8" minRefreshableVersion="3" recordCount="0" supportSubquery="1" supportAdvancedDrill="1" xr:uid="{AE74C4F7-8E02-4655-99CA-3059E38F892C}">
  <cacheSource type="external" connectionId="2"/>
  <cacheFields count="4">
    <cacheField name="[Range].[State].[State]" caption="State" numFmtId="0" hierarchy="8" level="1">
      <sharedItems count="9">
        <s v="Australian Capital Territory"/>
        <s v="National"/>
        <s v="New South Wales"/>
        <s v="Northern Territory"/>
        <s v="Queensland"/>
        <s v="South Australia"/>
        <s v="Tasmania"/>
        <s v="Victoria"/>
        <s v="Western Australia"/>
      </sharedItems>
    </cacheField>
    <cacheField name="[Measures].[Count of Feedback]" caption="Count of Feedback" numFmtId="0" hierarchy="77"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3"/>
      </fieldsUsage>
    </cacheHierarchy>
    <cacheHierarchy uniqueName="[Range].[Date]" caption="Date" attribute="1" time="1" defaultMemberUniqueName="[Range].[Date].[All]" allUniqueName="[Range].[Date].[All]" dimensionUniqueName="[Range]" displayFolder="" count="2" memberValueDatatype="7" unbalanced="0">
      <fieldsUsage count="2">
        <fieldUsage x="-1"/>
        <fieldUsage x="2"/>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2" memberValueDatatype="130" unbalanced="0">
      <fieldsUsage count="2">
        <fieldUsage x="-1"/>
        <fieldUsage x="0"/>
      </fieldsUsage>
    </cacheHierarchy>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oneField="1" hidden="1">
      <fieldsUsage count="1">
        <fieldUsage x="1"/>
      </fieldsUsage>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68554629633" backgroundQuery="1" createdVersion="8" refreshedVersion="8" minRefreshableVersion="3" recordCount="0" supportSubquery="1" supportAdvancedDrill="1" xr:uid="{53B1AB66-FB6C-4FAA-9140-380659C556EA}">
  <cacheSource type="external" connectionId="2"/>
  <cacheFields count="3">
    <cacheField name="[Measures].[Distinct Count of Stakeholder/Organisation Name 2]" caption="Distinct Count of Stakeholder/Organisation Name 2" numFmtId="0" hierarchy="90" level="32767"/>
    <cacheField name="[Range].[Date].[Date]" caption="Date" numFmtId="0" hierarchy="1" level="1">
      <sharedItems containsSemiMixedTypes="0" containsNonDate="0" containsString="0"/>
    </cacheField>
    <cacheField name="[Range].[Consultation Stage].[Consultation Stage]" caption="Consultation Stage" numFmtId="0" level="1">
      <sharedItems containsSemiMixedTypes="0" containsNonDate="0" containsString="0"/>
    </cacheField>
  </cacheFields>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fieldsUsage count="2">
        <fieldUsage x="-1"/>
        <fieldUsage x="2"/>
      </fieldsUsage>
    </cacheHierarchy>
    <cacheHierarchy uniqueName="[Range].[Date]" caption="Date" attribute="1" time="1" defaultMemberUniqueName="[Range].[Date].[All]" allUniqueName="[Range].[Date].[All]" dimensionUniqueName="[Range]" displayFolder="" count="2" memberValueDatatype="7" unbalanced="0">
      <fieldsUsage count="2">
        <fieldUsage x="-1"/>
        <fieldUsage x="1"/>
      </fieldsUsage>
    </cacheHierarchy>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oneField="1" hidden="1">
      <fieldsUsage count="1">
        <fieldUsage x="0"/>
      </fieldsUsage>
      <extLst>
        <ext xmlns:x15="http://schemas.microsoft.com/office/spreadsheetml/2010/11/main" uri="{B97F6D7D-B522-45F9-BDA1-12C45D357490}">
          <x15:cacheHierarchy aggregatedColumn="2"/>
        </ext>
      </extLst>
    </cacheHierarchy>
  </cacheHierarchies>
  <kpis count="0"/>
  <dimensions count="5">
    <dimension measure="1" name="Measures" uniqueName="[Measures]" caption="Measures"/>
    <dimension name="Range" uniqueName="[Range]" caption="Range"/>
    <dimension name="Range 1" uniqueName="[Range 1]" caption="Range 1"/>
    <dimension name="Range 2" uniqueName="[Range 2]" caption="Range 2"/>
    <dimension name="Range 3" uniqueName="[Range 3]" caption="Range 3"/>
  </dimensions>
  <measureGroups count="4">
    <measureGroup name="Range" caption="Range"/>
    <measureGroup name="Range 1" caption="Range 1"/>
    <measureGroup name="Range 2" caption="Range 2"/>
    <measureGroup name="Range 3" caption="Range 3"/>
  </measureGroups>
  <maps count="4">
    <map measureGroup="0" dimension="1"/>
    <map measureGroup="1" dimension="2"/>
    <map measureGroup="2" dimension="3"/>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57072800929" backgroundQuery="1" createdVersion="3" refreshedVersion="8" minRefreshableVersion="3" recordCount="0" supportSubquery="1" supportAdvancedDrill="1" xr:uid="{A9AF7D7F-AFD1-4072-9160-37A7755A7558}">
  <cacheSource type="external" connectionId="2">
    <extLst>
      <ext xmlns:x14="http://schemas.microsoft.com/office/spreadsheetml/2009/9/main" uri="{F057638F-6D5F-4e77-A914-E7F072B9BCA8}">
        <x14:sourceConnection name="ThisWorkbookDataModel"/>
      </ext>
    </extLst>
  </cacheSource>
  <cacheFields count="0"/>
  <cacheHierarchies count="91">
    <cacheHierarchy uniqueName="[Range].[Consultation Stage]" caption="Consultation Stage" attribute="1" defaultMemberUniqueName="[Range].[Consultation Stage].[All]" allUniqueName="[Range].[Consultation Stage].[All]" dimensionUniqueName="[Range]" displayFolder="" count="2" memberValueDatatype="130" unbalanced="0"/>
    <cacheHierarchy uniqueName="[Range].[Date]" caption="Date" attribute="1" time="1" defaultMemberUniqueName="[Range].[Date].[All]" allUniqueName="[Range].[Date].[All]" dimensionUniqueName="[Range]" displayFolder="" count="0" memberValueDatatype="7" unbalanced="0"/>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2"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extLst>
    <ext xmlns:x14="http://schemas.microsoft.com/office/spreadsheetml/2009/9/main" uri="{725AE2AE-9491-48be-B2B4-4EB974FC3084}">
      <x14:pivotCacheDefinition slicerData="1" pivotCacheId="1733133973"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se Perez" refreshedDate="46311.357073263891" backgroundQuery="1" createdVersion="3" refreshedVersion="8" minRefreshableVersion="3" recordCount="0" supportSubquery="1" supportAdvancedDrill="1" xr:uid="{D4A13D60-7B22-44C3-827E-1AF0493BE668}">
  <cacheSource type="external" connectionId="2">
    <extLst>
      <ext xmlns:x14="http://schemas.microsoft.com/office/spreadsheetml/2009/9/main" uri="{F057638F-6D5F-4e77-A914-E7F072B9BCA8}">
        <x14:sourceConnection name="ThisWorkbookDataModel"/>
      </ext>
    </extLst>
  </cacheSource>
  <cacheFields count="0"/>
  <cacheHierarchies count="91">
    <cacheHierarchy uniqueName="[Range].[Consultation Stage]" caption="Consultation Stage" attribute="1" defaultMemberUniqueName="[Range].[Consultation Stage].[All]" allUniqueName="[Range].[Consultation Stage].[All]" dimensionUniqueName="[Range]" displayFolder="" count="0" memberValueDatatype="130" unbalanced="0"/>
    <cacheHierarchy uniqueName="[Range].[Date]" caption="Date" attribute="1" time="1" defaultMemberUniqueName="[Range].[Date].[All]" allUniqueName="[Range].[Date].[All]" dimensionUniqueName="[Range]" displayFolder="" count="2" memberValueDatatype="7" unbalanced="0"/>
    <cacheHierarchy uniqueName="[Range].[Stakeholder/Organisation Name]" caption="Stakeholder/Organisation Name" attribute="1" defaultMemberUniqueName="[Range].[Stakeholder/Organisation Name].[All]" allUniqueName="[Range].[Stakeholder/Organisation Name].[All]" dimensionUniqueName="[Range]" displayFolder="" count="0" memberValueDatatype="130" unbalanced="0"/>
    <cacheHierarchy uniqueName="[Range].[Contact Name]" caption="Contact Name" attribute="1" defaultMemberUniqueName="[Range].[Contact Name].[All]" allUniqueName="[Range].[Contact Name].[All]" dimensionUniqueName="[Range]" displayFolder="" count="0" memberValueDatatype="130" unbalanced="0"/>
    <cacheHierarchy uniqueName="[Range].[Job Title]" caption="Job Title" attribute="1" defaultMemberUniqueName="[Range].[Job Title].[All]" allUniqueName="[Range].[Job Title].[All]" dimensionUniqueName="[Range]" displayFolder="" count="0" memberValueDatatype="130" unbalanced="0"/>
    <cacheHierarchy uniqueName="[Range].[Contact details]" caption="Contact details" attribute="1" defaultMemberUniqueName="[Range].[Contact details].[All]" allUniqueName="[Range].[Contact details].[All]" dimensionUniqueName="[Range]" displayFolder="" count="0" memberValueDatatype="130" unbalanced="0"/>
    <cacheHierarchy uniqueName="[Range].[Industry Sector]" caption="Industry Sector" attribute="1" defaultMemberUniqueName="[Range].[Industry Sector].[All]" allUniqueName="[Range].[Industry Sector].[All]" dimensionUniqueName="[Range]" displayFolder="" count="0" memberValueDatatype="130" unbalanced="0"/>
    <cacheHierarchy uniqueName="[Range].[Stakeholder Type]" caption="Stakeholder Type" attribute="1" defaultMemberUniqueName="[Range].[Stakeholder Type].[All]" allUniqueName="[Range].[Stakeholder Type].[All]" dimensionUniqueName="[Range]" displayFolder="" count="0" memberValueDatatype="130" unbalanced="0"/>
    <cacheHierarchy uniqueName="[Range].[State]" caption="State" attribute="1" defaultMemberUniqueName="[Range].[State].[All]" allUniqueName="[Range].[State].[All]" dimensionUniqueName="[Range]" displayFolder="" count="0" memberValueDatatype="130" unbalanced="0"/>
    <cacheHierarchy uniqueName="[Range].[Engagement Name]" caption="Engagement Name" attribute="1" defaultMemberUniqueName="[Range].[Engagement Name].[All]" allUniqueName="[Range].[Engagement Name].[All]" dimensionUniqueName="[Range]" displayFolder="" count="0" memberValueDatatype="130" unbalanced="0"/>
    <cacheHierarchy uniqueName="[Range].[Associated team (Internal Use)]" caption="Associated team (Internal Use)" attribute="1" defaultMemberUniqueName="[Range].[Associated team (Internal Use)].[All]" allUniqueName="[Range].[Associated team (Internal Use)].[All]" dimensionUniqueName="[Range]" displayFolder="" count="0" memberValueDatatype="130" unbalanced="0"/>
    <cacheHierarchy uniqueName="[Range].[Method of communication]" caption="Method of communication" attribute="1" defaultMemberUniqueName="[Range].[Method of communication].[All]" allUniqueName="[Range].[Method of communication].[All]" dimensionUniqueName="[Range]" displayFolder="" count="0" memberValueDatatype="130" unbalanced="0"/>
    <cacheHierarchy uniqueName="[Range].[Product Type]" caption="Product Type" attribute="1" defaultMemberUniqueName="[Range].[Product Type].[All]" allUniqueName="[Range].[Product Type].[All]" dimensionUniqueName="[Range]" displayFolder="" count="0" memberValueDatatype="130" unbalanced="0"/>
    <cacheHierarchy uniqueName="[Range].[Product Code]" caption="Product Code" attribute="1" defaultMemberUniqueName="[Range].[Product Code].[All]" allUniqueName="[Range].[Product Code].[All]" dimensionUniqueName="[Range]" displayFolder="" count="0" memberValueDatatype="130" unbalanced="0"/>
    <cacheHierarchy uniqueName="[Range].[Questions / Discussion Topic]" caption="Questions / Discussion Topic" attribute="1" defaultMemberUniqueName="[Range].[Questions / Discussion Topic].[All]" allUniqueName="[Range].[Questions / Discussion Topic].[All]" dimensionUniqueName="[Range]" displayFolder="" count="0" memberValueDatatype="130" unbalanced="0"/>
    <cacheHierarchy uniqueName="[Range].[Feedback]" caption="Feedback" attribute="1" defaultMemberUniqueName="[Range].[Feedback].[All]" allUniqueName="[Range].[Feedback].[All]" dimensionUniqueName="[Range]" displayFolder="" count="0" memberValueDatatype="130" unbalanced="0"/>
    <cacheHierarchy uniqueName="[Range].[Response to feedback]" caption="Response to feedback" attribute="1" defaultMemberUniqueName="[Range].[Response to feedback].[All]" allUniqueName="[Range].[Response to feedback].[All]" dimensionUniqueName="[Range]" displayFolder="" count="0" memberValueDatatype="130" unbalanced="0"/>
    <cacheHierarchy uniqueName="[Range].[Action taken in response to feedback]" caption="Action taken in response to feedback" attribute="1" defaultMemberUniqueName="[Range].[Action taken in response to feedback].[All]" allUniqueName="[Range].[Action taken in response to feedback].[All]" dimensionUniqueName="[Range]" displayFolder="" count="0" memberValueDatatype="130" unbalanced="0"/>
    <cacheHierarchy uniqueName="[Range 1].[Consultation Stage]" caption="Consultation Stage" attribute="1" defaultMemberUniqueName="[Range 1].[Consultation Stage].[All]" allUniqueName="[Range 1].[Consultation Stage].[All]" dimensionUniqueName="[Range 1]" displayFolder="" count="0" memberValueDatatype="130" unbalanced="0"/>
    <cacheHierarchy uniqueName="[Range 1].[Date]" caption="Date" attribute="1" time="1" defaultMemberUniqueName="[Range 1].[Date].[All]" allUniqueName="[Range 1].[Date].[All]" dimensionUniqueName="[Range 1]" displayFolder="" count="0" memberValueDatatype="7" unbalanced="0"/>
    <cacheHierarchy uniqueName="[Range 1].[Stakeholder/Organisation Name]" caption="Stakeholder/Organisation Name" attribute="1" defaultMemberUniqueName="[Range 1].[Stakeholder/Organisation Name].[All]" allUniqueName="[Range 1].[Stakeholder/Organisation Name].[All]" dimensionUniqueName="[Range 1]" displayFolder="" count="0" memberValueDatatype="130" unbalanced="0"/>
    <cacheHierarchy uniqueName="[Range 1].[Contact Name]" caption="Contact Name" attribute="1" defaultMemberUniqueName="[Range 1].[Contact Name].[All]" allUniqueName="[Range 1].[Contact Name].[All]" dimensionUniqueName="[Range 1]" displayFolder="" count="0" memberValueDatatype="130" unbalanced="0"/>
    <cacheHierarchy uniqueName="[Range 1].[Job Title]" caption="Job Title" attribute="1" defaultMemberUniqueName="[Range 1].[Job Title].[All]" allUniqueName="[Range 1].[Job Title].[All]" dimensionUniqueName="[Range 1]" displayFolder="" count="0" memberValueDatatype="130" unbalanced="0"/>
    <cacheHierarchy uniqueName="[Range 1].[Contact details]" caption="Contact details" attribute="1" defaultMemberUniqueName="[Range 1].[Contact details].[All]" allUniqueName="[Range 1].[Contact details].[All]" dimensionUniqueName="[Range 1]" displayFolder="" count="0" memberValueDatatype="130" unbalanced="0"/>
    <cacheHierarchy uniqueName="[Range 1].[Industry Sector]" caption="Industry Sector" attribute="1" defaultMemberUniqueName="[Range 1].[Industry Sector].[All]" allUniqueName="[Range 1].[Industry Sector].[All]" dimensionUniqueName="[Range 1]" displayFolder="" count="0" memberValueDatatype="130" unbalanced="0"/>
    <cacheHierarchy uniqueName="[Range 1].[Stakeholder Type]" caption="Stakeholder Type" attribute="1" defaultMemberUniqueName="[Range 1].[Stakeholder Type].[All]" allUniqueName="[Range 1].[Stakeholder Type].[All]" dimensionUniqueName="[Range 1]" displayFolder="" count="0" memberValueDatatype="130" unbalanced="0"/>
    <cacheHierarchy uniqueName="[Range 1].[State]" caption="State" attribute="1" defaultMemberUniqueName="[Range 1].[State].[All]" allUniqueName="[Range 1].[State].[All]" dimensionUniqueName="[Range 1]" displayFolder="" count="0" memberValueDatatype="130" unbalanced="0"/>
    <cacheHierarchy uniqueName="[Range 1].[Engagement Name]" caption="Engagement Name" attribute="1" defaultMemberUniqueName="[Range 1].[Engagement Name].[All]" allUniqueName="[Range 1].[Engagement Name].[All]" dimensionUniqueName="[Range 1]" displayFolder="" count="0" memberValueDatatype="130" unbalanced="0"/>
    <cacheHierarchy uniqueName="[Range 1].[Associated team (Internal Use)]" caption="Associated team (Internal Use)" attribute="1" defaultMemberUniqueName="[Range 1].[Associated team (Internal Use)].[All]" allUniqueName="[Range 1].[Associated team (Internal Use)].[All]" dimensionUniqueName="[Range 1]" displayFolder="" count="0" memberValueDatatype="130" unbalanced="0"/>
    <cacheHierarchy uniqueName="[Range 1].[Method of communication]" caption="Method of communication" attribute="1" defaultMemberUniqueName="[Range 1].[Method of communication].[All]" allUniqueName="[Range 1].[Method of communication].[All]" dimensionUniqueName="[Range 1]" displayFolder="" count="0" memberValueDatatype="130" unbalanced="0"/>
    <cacheHierarchy uniqueName="[Range 1].[Product Type]" caption="Product Type" attribute="1" defaultMemberUniqueName="[Range 1].[Product Type].[All]" allUniqueName="[Range 1].[Product Type].[All]" dimensionUniqueName="[Range 1]" displayFolder="" count="0" memberValueDatatype="130" unbalanced="0"/>
    <cacheHierarchy uniqueName="[Range 1].[Product Code]" caption="Product Code" attribute="1" defaultMemberUniqueName="[Range 1].[Product Code].[All]" allUniqueName="[Range 1].[Product Code].[All]" dimensionUniqueName="[Range 1]" displayFolder="" count="0" memberValueDatatype="130" unbalanced="0"/>
    <cacheHierarchy uniqueName="[Range 1].[Questions / Discussion Topic]" caption="Questions / Discussion Topic" attribute="1" defaultMemberUniqueName="[Range 1].[Questions / Discussion Topic].[All]" allUniqueName="[Range 1].[Questions / Discussion Topic].[All]" dimensionUniqueName="[Range 1]" displayFolder="" count="0" memberValueDatatype="130" unbalanced="0"/>
    <cacheHierarchy uniqueName="[Range 1].[Feedback]" caption="Feedback" attribute="1" defaultMemberUniqueName="[Range 1].[Feedback].[All]" allUniqueName="[Range 1].[Feedback].[All]" dimensionUniqueName="[Range 1]" displayFolder="" count="0" memberValueDatatype="130" unbalanced="0"/>
    <cacheHierarchy uniqueName="[Range 1].[Response to feedback]" caption="Response to feedback" attribute="1" defaultMemberUniqueName="[Range 1].[Response to feedback].[All]" allUniqueName="[Range 1].[Response to feedback].[All]" dimensionUniqueName="[Range 1]" displayFolder="" count="0" memberValueDatatype="130" unbalanced="0"/>
    <cacheHierarchy uniqueName="[Range 1].[Action taken in response to feedback]" caption="Action taken in response to feedback" attribute="1" defaultMemberUniqueName="[Range 1].[Action taken in response to feedback].[All]" allUniqueName="[Range 1].[Action taken in response to feedback].[All]" dimensionUniqueName="[Range 1]" displayFolder="" count="0" memberValueDatatype="130" unbalanced="0"/>
    <cacheHierarchy uniqueName="[Range 2].[Consultation Stage]" caption="Consultation Stage" attribute="1" defaultMemberUniqueName="[Range 2].[Consultation Stage].[All]" allUniqueName="[Range 2].[Consultation Stage].[All]" dimensionUniqueName="[Range 2]" displayFolder="" count="0" memberValueDatatype="130" unbalanced="0"/>
    <cacheHierarchy uniqueName="[Range 2].[Date]" caption="Date" attribute="1" time="1" defaultMemberUniqueName="[Range 2].[Date].[All]" allUniqueName="[Range 2].[Date].[All]" dimensionUniqueName="[Range 2]" displayFolder="" count="0" memberValueDatatype="7" unbalanced="0"/>
    <cacheHierarchy uniqueName="[Range 2].[Stakeholder/Organisation Name]" caption="Stakeholder/Organisation Name" attribute="1" defaultMemberUniqueName="[Range 2].[Stakeholder/Organisation Name].[All]" allUniqueName="[Range 2].[Stakeholder/Organisation Name].[All]" dimensionUniqueName="[Range 2]" displayFolder="" count="0" memberValueDatatype="130" unbalanced="0"/>
    <cacheHierarchy uniqueName="[Range 2].[Contact Name]" caption="Contact Name" attribute="1" defaultMemberUniqueName="[Range 2].[Contact Name].[All]" allUniqueName="[Range 2].[Contact Name].[All]" dimensionUniqueName="[Range 2]" displayFolder="" count="0" memberValueDatatype="130" unbalanced="0"/>
    <cacheHierarchy uniqueName="[Range 2].[Job Title]" caption="Job Title" attribute="1" defaultMemberUniqueName="[Range 2].[Job Title].[All]" allUniqueName="[Range 2].[Job Title].[All]" dimensionUniqueName="[Range 2]" displayFolder="" count="0" memberValueDatatype="130" unbalanced="0"/>
    <cacheHierarchy uniqueName="[Range 2].[Contact details]" caption="Contact details" attribute="1" defaultMemberUniqueName="[Range 2].[Contact details].[All]" allUniqueName="[Range 2].[Contact details].[All]" dimensionUniqueName="[Range 2]" displayFolder="" count="0" memberValueDatatype="130" unbalanced="0"/>
    <cacheHierarchy uniqueName="[Range 2].[Industry Sector]" caption="Industry Sector" attribute="1" defaultMemberUniqueName="[Range 2].[Industry Sector].[All]" allUniqueName="[Range 2].[Industry Sector].[All]" dimensionUniqueName="[Range 2]" displayFolder="" count="0" memberValueDatatype="130" unbalanced="0"/>
    <cacheHierarchy uniqueName="[Range 2].[Stakeholder Type]" caption="Stakeholder Type" attribute="1" defaultMemberUniqueName="[Range 2].[Stakeholder Type].[All]" allUniqueName="[Range 2].[Stakeholder Type].[All]" dimensionUniqueName="[Range 2]" displayFolder="" count="0" memberValueDatatype="130" unbalanced="0"/>
    <cacheHierarchy uniqueName="[Range 2].[State]" caption="State" attribute="1" defaultMemberUniqueName="[Range 2].[State].[All]" allUniqueName="[Range 2].[State].[All]" dimensionUniqueName="[Range 2]" displayFolder="" count="0" memberValueDatatype="130" unbalanced="0"/>
    <cacheHierarchy uniqueName="[Range 2].[Engagement Name]" caption="Engagement Name" attribute="1" defaultMemberUniqueName="[Range 2].[Engagement Name].[All]" allUniqueName="[Range 2].[Engagement Name].[All]" dimensionUniqueName="[Range 2]" displayFolder="" count="0" memberValueDatatype="130" unbalanced="0"/>
    <cacheHierarchy uniqueName="[Range 2].[Associated team (Internal Use)]" caption="Associated team (Internal Use)" attribute="1" defaultMemberUniqueName="[Range 2].[Associated team (Internal Use)].[All]" allUniqueName="[Range 2].[Associated team (Internal Use)].[All]" dimensionUniqueName="[Range 2]" displayFolder="" count="0" memberValueDatatype="130" unbalanced="0"/>
    <cacheHierarchy uniqueName="[Range 2].[Method of communication]" caption="Method of communication" attribute="1" defaultMemberUniqueName="[Range 2].[Method of communication].[All]" allUniqueName="[Range 2].[Method of communication].[All]" dimensionUniqueName="[Range 2]" displayFolder="" count="0" memberValueDatatype="130" unbalanced="0"/>
    <cacheHierarchy uniqueName="[Range 2].[Product Type]" caption="Product Type" attribute="1" defaultMemberUniqueName="[Range 2].[Product Type].[All]" allUniqueName="[Range 2].[Product Type].[All]" dimensionUniqueName="[Range 2]" displayFolder="" count="0" memberValueDatatype="130" unbalanced="0"/>
    <cacheHierarchy uniqueName="[Range 2].[Product Code]" caption="Product Code" attribute="1" defaultMemberUniqueName="[Range 2].[Product Code].[All]" allUniqueName="[Range 2].[Product Code].[All]" dimensionUniqueName="[Range 2]" displayFolder="" count="0" memberValueDatatype="130" unbalanced="0"/>
    <cacheHierarchy uniqueName="[Range 2].[Questions / Discussion Topic]" caption="Questions / Discussion Topic" attribute="1" defaultMemberUniqueName="[Range 2].[Questions / Discussion Topic].[All]" allUniqueName="[Range 2].[Questions / Discussion Topic].[All]" dimensionUniqueName="[Range 2]" displayFolder="" count="0" memberValueDatatype="130" unbalanced="0"/>
    <cacheHierarchy uniqueName="[Range 2].[Feedback]" caption="Feedback" attribute="1" defaultMemberUniqueName="[Range 2].[Feedback].[All]" allUniqueName="[Range 2].[Feedback].[All]" dimensionUniqueName="[Range 2]" displayFolder="" count="0" memberValueDatatype="130" unbalanced="0"/>
    <cacheHierarchy uniqueName="[Range 2].[Response to feedback]" caption="Response to feedback" attribute="1" defaultMemberUniqueName="[Range 2].[Response to feedback].[All]" allUniqueName="[Range 2].[Response to feedback].[All]" dimensionUniqueName="[Range 2]" displayFolder="" count="0" memberValueDatatype="130" unbalanced="0"/>
    <cacheHierarchy uniqueName="[Range 2].[Action taken in response to feedback]" caption="Action taken in response to feedback" attribute="1" defaultMemberUniqueName="[Range 2].[Action taken in response to feedback].[All]" allUniqueName="[Range 2].[Action taken in response to feedback].[All]" dimensionUniqueName="[Range 2]" displayFolder="" count="0" memberValueDatatype="130" unbalanced="0"/>
    <cacheHierarchy uniqueName="[Range 3].[Consultation Stage]" caption="Consultation Stage" attribute="1" defaultMemberUniqueName="[Range 3].[Consultation Stage].[All]" allUniqueName="[Range 3].[Consultation Stage].[All]" dimensionUniqueName="[Range 3]" displayFolder="" count="0" memberValueDatatype="130" unbalanced="0"/>
    <cacheHierarchy uniqueName="[Range 3].[Date]" caption="Date" attribute="1" time="1" defaultMemberUniqueName="[Range 3].[Date].[All]" allUniqueName="[Range 3].[Date].[All]" dimensionUniqueName="[Range 3]" displayFolder="" count="0" memberValueDatatype="7" unbalanced="0"/>
    <cacheHierarchy uniqueName="[Range 3].[Stakeholder/Organisation Name]" caption="Stakeholder/Organisation Name" attribute="1" defaultMemberUniqueName="[Range 3].[Stakeholder/Organisation Name].[All]" allUniqueName="[Range 3].[Stakeholder/Organisation Name].[All]" dimensionUniqueName="[Range 3]" displayFolder="" count="0" memberValueDatatype="130" unbalanced="0"/>
    <cacheHierarchy uniqueName="[Range 3].[Contact Name]" caption="Contact Name" attribute="1" defaultMemberUniqueName="[Range 3].[Contact Name].[All]" allUniqueName="[Range 3].[Contact Name].[All]" dimensionUniqueName="[Range 3]" displayFolder="" count="0" memberValueDatatype="130" unbalanced="0"/>
    <cacheHierarchy uniqueName="[Range 3].[Job Title]" caption="Job Title" attribute="1" defaultMemberUniqueName="[Range 3].[Job Title].[All]" allUniqueName="[Range 3].[Job Title].[All]" dimensionUniqueName="[Range 3]" displayFolder="" count="0" memberValueDatatype="130" unbalanced="0"/>
    <cacheHierarchy uniqueName="[Range 3].[Contact details]" caption="Contact details" attribute="1" defaultMemberUniqueName="[Range 3].[Contact details].[All]" allUniqueName="[Range 3].[Contact details].[All]" dimensionUniqueName="[Range 3]" displayFolder="" count="0" memberValueDatatype="130" unbalanced="0"/>
    <cacheHierarchy uniqueName="[Range 3].[Industry Sector]" caption="Industry Sector" attribute="1" defaultMemberUniqueName="[Range 3].[Industry Sector].[All]" allUniqueName="[Range 3].[Industry Sector].[All]" dimensionUniqueName="[Range 3]" displayFolder="" count="0" memberValueDatatype="130" unbalanced="0"/>
    <cacheHierarchy uniqueName="[Range 3].[Stakeholder Type]" caption="Stakeholder Type" attribute="1" defaultMemberUniqueName="[Range 3].[Stakeholder Type].[All]" allUniqueName="[Range 3].[Stakeholder Type].[All]" dimensionUniqueName="[Range 3]"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Engagement Name]" caption="Engagement Name" attribute="1" defaultMemberUniqueName="[Range 3].[Engagement Name].[All]" allUniqueName="[Range 3].[Engagement Name].[All]" dimensionUniqueName="[Range 3]" displayFolder="" count="0" memberValueDatatype="130" unbalanced="0"/>
    <cacheHierarchy uniqueName="[Range 3].[Associated team (Internal Use)]" caption="Associated team (Internal Use)" attribute="1" defaultMemberUniqueName="[Range 3].[Associated team (Internal Use)].[All]" allUniqueName="[Range 3].[Associated team (Internal Use)].[All]" dimensionUniqueName="[Range 3]" displayFolder="" count="0" memberValueDatatype="130" unbalanced="0"/>
    <cacheHierarchy uniqueName="[Range 3].[Method of communication]" caption="Method of communication" attribute="1" defaultMemberUniqueName="[Range 3].[Method of communication].[All]" allUniqueName="[Range 3].[Method of communication].[All]" dimensionUniqueName="[Range 3]" displayFolder="" count="0" memberValueDatatype="130" unbalanced="0"/>
    <cacheHierarchy uniqueName="[Range 3].[Product Type]" caption="Product Type" attribute="1" defaultMemberUniqueName="[Range 3].[Product Type].[All]" allUniqueName="[Range 3].[Product Type].[All]" dimensionUniqueName="[Range 3]" displayFolder="" count="0" memberValueDatatype="130" unbalanced="0"/>
    <cacheHierarchy uniqueName="[Range 3].[Product Code]" caption="Product Code" attribute="1" defaultMemberUniqueName="[Range 3].[Product Code].[All]" allUniqueName="[Range 3].[Product Code].[All]" dimensionUniqueName="[Range 3]" displayFolder="" count="0" memberValueDatatype="130" unbalanced="0"/>
    <cacheHierarchy uniqueName="[Range 3].[Questions / Discussion Topic]" caption="Questions / Discussion Topic" attribute="1" defaultMemberUniqueName="[Range 3].[Questions / Discussion Topic].[All]" allUniqueName="[Range 3].[Questions / Discussion Topic].[All]" dimensionUniqueName="[Range 3]" displayFolder="" count="0" memberValueDatatype="130" unbalanced="0"/>
    <cacheHierarchy uniqueName="[Range 3].[Feedback]" caption="Feedback" attribute="1" defaultMemberUniqueName="[Range 3].[Feedback].[All]" allUniqueName="[Range 3].[Feedback].[All]" dimensionUniqueName="[Range 3]" displayFolder="" count="0" memberValueDatatype="130" unbalanced="0"/>
    <cacheHierarchy uniqueName="[Range 3].[Response to feedback]" caption="Response to feedback" attribute="1" defaultMemberUniqueName="[Range 3].[Response to feedback].[All]" allUniqueName="[Range 3].[Response to feedback].[All]" dimensionUniqueName="[Range 3]" displayFolder="" count="0" memberValueDatatype="130" unbalanced="0"/>
    <cacheHierarchy uniqueName="[Range 3].[Action taken in response to feedback]" caption="Action taken in response to feedback" attribute="1" defaultMemberUniqueName="[Range 3].[Action taken in response to feedback].[All]" allUniqueName="[Range 3].[Action taken in response to feedback].[All]" dimensionUniqueName="[Range 3]" displayFolder="" count="0" memberValueDatatype="130" unbalanced="0"/>
    <cacheHierarchy uniqueName="[Measures].[__XL_Count Range]" caption="__XL_Count Range" measure="1" displayFolder="" measureGroup="Range" count="0" hidden="1"/>
    <cacheHierarchy uniqueName="[Measures].[__XL_Count Range 1]" caption="__XL_Count Range 1" measure="1" displayFolder="" measureGroup="Range 1"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No measures defined]" caption="__No measures defined" measure="1" displayFolder="" count="0" hidden="1"/>
    <cacheHierarchy uniqueName="[Measures].[Count of Feedback]" caption="Count of Feedback" measure="1" displayFolder="" measureGroup="Range" count="0" hidden="1">
      <extLst>
        <ext xmlns:x15="http://schemas.microsoft.com/office/spreadsheetml/2010/11/main" uri="{B97F6D7D-B522-45F9-BDA1-12C45D357490}">
          <x15:cacheHierarchy aggregatedColumn="15"/>
        </ext>
      </extLst>
    </cacheHierarchy>
    <cacheHierarchy uniqueName="[Measures].[Count of Engagement Name]" caption="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Distinct Count of Engagement Name]" caption="Distinct Count of Engagement Name" measure="1" displayFolder="" measureGroup="Range" count="0" hidden="1">
      <extLst>
        <ext xmlns:x15="http://schemas.microsoft.com/office/spreadsheetml/2010/11/main" uri="{B97F6D7D-B522-45F9-BDA1-12C45D357490}">
          <x15:cacheHierarchy aggregatedColumn="9"/>
        </ext>
      </extLst>
    </cacheHierarchy>
    <cacheHierarchy uniqueName="[Measures].[Count of Contact details]" caption="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Distinct Count of Contact details]" caption="Distinct Count of Contact details" measure="1" displayFolder="" measureGroup="Range" count="0" hidden="1">
      <extLst>
        <ext xmlns:x15="http://schemas.microsoft.com/office/spreadsheetml/2010/11/main" uri="{B97F6D7D-B522-45F9-BDA1-12C45D357490}">
          <x15:cacheHierarchy aggregatedColumn="5"/>
        </ext>
      </extLst>
    </cacheHierarchy>
    <cacheHierarchy uniqueName="[Measures].[Count of Method of communication]" caption="Count of Method of communication" measure="1" displayFolder="" measureGroup="Range" count="0" hidden="1">
      <extLst>
        <ext xmlns:x15="http://schemas.microsoft.com/office/spreadsheetml/2010/11/main" uri="{B97F6D7D-B522-45F9-BDA1-12C45D357490}">
          <x15:cacheHierarchy aggregatedColumn="11"/>
        </ext>
      </extLst>
    </cacheHierarchy>
    <cacheHierarchy uniqueName="[Measures].[Count of Stakeholder Type]" caption="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Distinct Count of Stakeholder Type]" caption="Distinct Count of Stakeholder Type" measure="1" displayFolder="" measureGroup="Range" count="0" hidden="1">
      <extLst>
        <ext xmlns:x15="http://schemas.microsoft.com/office/spreadsheetml/2010/11/main" uri="{B97F6D7D-B522-45F9-BDA1-12C45D357490}">
          <x15:cacheHierarchy aggregatedColumn="7"/>
        </ext>
      </extLst>
    </cacheHierarchy>
    <cacheHierarchy uniqueName="[Measures].[Count of State]" caption="Count of State" measure="1" displayFolder="" measureGroup="Range" count="0" hidden="1">
      <extLst>
        <ext xmlns:x15="http://schemas.microsoft.com/office/spreadsheetml/2010/11/main" uri="{B97F6D7D-B522-45F9-BDA1-12C45D357490}">
          <x15:cacheHierarchy aggregatedColumn="8"/>
        </ext>
      </extLst>
    </cacheHierarchy>
    <cacheHierarchy uniqueName="[Measures].[Distinct Count of State]" caption="Distinct Count of State" measure="1" displayFolder="" measureGroup="Range" count="0" hidden="1">
      <extLst>
        <ext xmlns:x15="http://schemas.microsoft.com/office/spreadsheetml/2010/11/main" uri="{B97F6D7D-B522-45F9-BDA1-12C45D357490}">
          <x15:cacheHierarchy aggregatedColumn="8"/>
        </ext>
      </extLst>
    </cacheHierarchy>
    <cacheHierarchy uniqueName="[Measures].[Count of Stakeholder/Organisation Name]" caption="Count of Stakeholder/Organisation Name" measure="1" displayFolder="" measureGroup="Range" count="0" hidden="1">
      <extLst>
        <ext xmlns:x15="http://schemas.microsoft.com/office/spreadsheetml/2010/11/main" uri="{B97F6D7D-B522-45F9-BDA1-12C45D357490}">
          <x15:cacheHierarchy aggregatedColumn="2"/>
        </ext>
      </extLst>
    </cacheHierarchy>
    <cacheHierarchy uniqueName="[Measures].[Count of Stakeholder/Organisation Name 2]" caption="Count of Stakeholder/Organisation Name 2"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caption="Distinct Count of Stakeholder/Organisation Name" measure="1" displayFolder="" measureGroup="Range 2" count="0" hidden="1">
      <extLst>
        <ext xmlns:x15="http://schemas.microsoft.com/office/spreadsheetml/2010/11/main" uri="{B97F6D7D-B522-45F9-BDA1-12C45D357490}">
          <x15:cacheHierarchy aggregatedColumn="38"/>
        </ext>
      </extLst>
    </cacheHierarchy>
    <cacheHierarchy uniqueName="[Measures].[Distinct Count of Stakeholder/Organisation Name 2]" caption="Distinct Count of Stakeholder/Organisation Name 2" measure="1" displayFolder="" measureGroup="Range" count="0" hidden="1">
      <extLst>
        <ext xmlns:x15="http://schemas.microsoft.com/office/spreadsheetml/2010/11/main" uri="{B97F6D7D-B522-45F9-BDA1-12C45D357490}">
          <x15:cacheHierarchy aggregatedColumn="2"/>
        </ext>
      </extLst>
    </cacheHierarchy>
  </cacheHierarchies>
  <kpis count="0"/>
  <extLst>
    <ext xmlns:x14="http://schemas.microsoft.com/office/spreadsheetml/2009/9/main" uri="{725AE2AE-9491-48be-B2B4-4EB974FC3084}">
      <x14:pivotCacheDefinition pivotCacheId="77785188"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F46B472-0EF8-4B7D-9393-38724BD610A5}" name="PivotTable6" cacheId="346" applyNumberFormats="0" applyBorderFormats="0" applyFontFormats="0" applyPatternFormats="0" applyAlignmentFormats="0" applyWidthHeightFormats="1" dataCaption="Values" updatedVersion="8" minRefreshableVersion="5" subtotalHiddenItems="1" itemPrintTitles="1" createdVersion="8" indent="0" outline="1" outlineData="1" multipleFieldFilters="0">
  <location ref="B14:B15" firstHeaderRow="1" firstDataRow="1" firstDataCol="0"/>
  <pivotFields count="3">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Items count="1">
    <i/>
  </rowItems>
  <colItems count="1">
    <i/>
  </colItems>
  <dataFields count="1">
    <dataField name="Total Feedback" fld="0" subtotal="count" baseField="0" baseItem="0"/>
  </dataFields>
  <formats count="16">
    <format dxfId="15">
      <pivotArea type="all" dataOnly="0" outline="0" fieldPosition="0"/>
    </format>
    <format dxfId="14">
      <pivotArea outline="0" collapsedLevelsAreSubtotals="1" fieldPosition="0"/>
    </format>
    <format dxfId="13">
      <pivotArea type="all" dataOnly="0" outline="0" fieldPosition="0"/>
    </format>
    <format dxfId="12">
      <pivotArea outline="0" collapsedLevelsAreSubtotals="1" fieldPosition="0"/>
    </format>
    <format dxfId="11">
      <pivotArea outline="0" collapsedLevelsAreSubtotals="1" fieldPosition="0"/>
    </format>
    <format dxfId="10">
      <pivotArea outline="0" collapsedLevelsAreSubtotals="1" fieldPosition="0"/>
    </format>
    <format dxfId="9">
      <pivotArea type="all" dataOnly="0" outline="0" fieldPosition="0"/>
    </format>
    <format dxfId="8">
      <pivotArea outline="0" collapsedLevelsAreSubtotals="1" fieldPosition="0"/>
    </format>
    <format dxfId="7">
      <pivotArea dataOnly="0" labelOnly="1" outline="0" axis="axisValues" fieldPosition="0"/>
    </format>
    <format dxfId="6">
      <pivotArea type="all" dataOnly="0" outline="0" fieldPosition="0"/>
    </format>
    <format dxfId="5">
      <pivotArea dataOnly="0" labelOnly="1" outline="0" axis="axisValues" fieldPosition="0"/>
    </format>
    <format dxfId="4">
      <pivotArea outline="0" collapsedLevelsAreSubtotals="1" fieldPosition="0"/>
    </format>
    <format dxfId="3">
      <pivotArea dataOnly="0" labelOnly="1" outline="0" axis="axisValues" fieldPosition="0"/>
    </format>
    <format dxfId="2">
      <pivotArea outline="0" collapsedLevelsAreSubtotals="1" fieldPosition="0"/>
    </format>
    <format dxfId="1">
      <pivotArea dataOnly="0" labelOnly="1" outline="0" axis="axisValues" fieldPosition="0"/>
    </format>
    <format dxfId="0">
      <pivotArea dataOnly="0" labelOnly="1" outline="0" axis="axisValues" fieldPosition="0"/>
    </format>
  </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Total Feedback"/>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1"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719294E-B011-473B-8A7E-A29277BFCC6B}" name="PivotTable11" cacheId="331" applyNumberFormats="0" applyBorderFormats="0" applyFontFormats="0" applyPatternFormats="0" applyAlignmentFormats="0" applyWidthHeightFormats="1" dataCaption="Values" grandTotalCaption="Total" updatedVersion="8" minRefreshableVersion="5" subtotalHiddenItems="1" itemPrintTitles="1" createdVersion="8" indent="0" outline="1" outlineData="1" multipleFieldFilters="0" rowHeaderCaption="States ">
  <location ref="B39:C49" firstHeaderRow="1" firstDataRow="1" firstDataCol="1"/>
  <pivotFields count="4">
    <pivotField axis="axisRow" allDrilled="1" subtotalTop="0" showAll="0" sortType="descending" defaultSubtotal="0" defaultAttributeDrillState="1">
      <items count="9">
        <item x="0"/>
        <item x="1"/>
        <item x="2"/>
        <item x="3"/>
        <item x="4"/>
        <item x="5"/>
        <item x="6"/>
        <item x="7"/>
        <item x="8"/>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rowItems count="10">
    <i>
      <x v="7"/>
    </i>
    <i>
      <x v="2"/>
    </i>
    <i>
      <x v="1"/>
    </i>
    <i>
      <x v="4"/>
    </i>
    <i>
      <x v="8"/>
    </i>
    <i>
      <x v="5"/>
    </i>
    <i>
      <x v="3"/>
    </i>
    <i>
      <x/>
    </i>
    <i>
      <x v="6"/>
    </i>
    <i t="grand">
      <x/>
    </i>
  </rowItems>
  <colItems count="1">
    <i/>
  </colItems>
  <dataFields count="1">
    <dataField name="Total Stakeholders" fld="1" subtotal="count" baseField="0" baseItem="0">
      <extLst>
        <ext xmlns:x15="http://schemas.microsoft.com/office/spreadsheetml/2010/11/main" uri="{FABC7310-3BB5-11E1-824E-6D434824019B}">
          <x15:dataField isCountDistinct="1"/>
        </ext>
      </extLst>
    </dataField>
  </dataFields>
  <formats count="19">
    <format dxfId="34">
      <pivotArea dataOnly="0" outline="0" axis="axisValues" fieldPosition="0"/>
    </format>
    <format dxfId="33">
      <pivotArea type="all" dataOnly="0" outline="0" fieldPosition="0"/>
    </format>
    <format dxfId="32">
      <pivotArea outline="0" collapsedLevelsAreSubtotals="1" fieldPosition="0"/>
    </format>
    <format dxfId="31">
      <pivotArea field="0" type="button" dataOnly="0" labelOnly="1" outline="0" axis="axisRow" fieldPosition="0"/>
    </format>
    <format dxfId="30">
      <pivotArea dataOnly="0" labelOnly="1" fieldPosition="0">
        <references count="1">
          <reference field="0" count="0"/>
        </references>
      </pivotArea>
    </format>
    <format dxfId="29">
      <pivotArea dataOnly="0" labelOnly="1" grandRow="1" outline="0" fieldPosition="0"/>
    </format>
    <format dxfId="28">
      <pivotArea dataOnly="0" labelOnly="1" outline="0" axis="axisValues" fieldPosition="0"/>
    </format>
    <format dxfId="27">
      <pivotArea type="all" dataOnly="0" outline="0" fieldPosition="0"/>
    </format>
    <format dxfId="26">
      <pivotArea outline="0" collapsedLevelsAreSubtotals="1" fieldPosition="0"/>
    </format>
    <format dxfId="25">
      <pivotArea field="0" type="button" dataOnly="0" labelOnly="1" outline="0" axis="axisRow" fieldPosition="0"/>
    </format>
    <format dxfId="24">
      <pivotArea dataOnly="0" labelOnly="1" fieldPosition="0">
        <references count="1">
          <reference field="0" count="0"/>
        </references>
      </pivotArea>
    </format>
    <format dxfId="23">
      <pivotArea dataOnly="0" labelOnly="1" grandRow="1" outline="0" fieldPosition="0"/>
    </format>
    <format dxfId="22">
      <pivotArea dataOnly="0" labelOnly="1" outline="0" axis="axisValues" fieldPosition="0"/>
    </format>
    <format dxfId="21">
      <pivotArea collapsedLevelsAreSubtotals="1" fieldPosition="0">
        <references count="1">
          <reference field="0" count="7">
            <x v="0"/>
            <x v="1"/>
            <x v="2"/>
            <x v="3"/>
            <x v="4"/>
            <x v="5"/>
            <x v="8"/>
          </reference>
        </references>
      </pivotArea>
    </format>
    <format dxfId="20">
      <pivotArea grandRow="1" outline="0" collapsedLevelsAreSubtotals="1" fieldPosition="0"/>
    </format>
    <format dxfId="19">
      <pivotArea collapsedLevelsAreSubtotals="1" fieldPosition="0">
        <references count="1">
          <reference field="0" count="1">
            <x v="7"/>
          </reference>
        </references>
      </pivotArea>
    </format>
    <format dxfId="18">
      <pivotArea field="0" type="button" dataOnly="0" labelOnly="1" outline="0" axis="axisRow" fieldPosition="0"/>
    </format>
    <format dxfId="17">
      <pivotArea dataOnly="0" labelOnly="1" outline="0" axis="axisValues" fieldPosition="0"/>
    </format>
    <format dxfId="16">
      <pivotArea collapsedLevelsAreSubtotals="1" fieldPosition="0">
        <references count="1">
          <reference field="0" count="1">
            <x v="6"/>
          </reference>
        </references>
      </pivotArea>
    </format>
  </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caption="Total Stakeholders"/>
    <pivotHierarchy dragToData="1"/>
    <pivotHierarchy dragToData="1"/>
    <pivotHierarchy dragToData="1" caption="Distinct Count of Stakeholder Type"/>
    <pivotHierarchy dragToData="1"/>
    <pivotHierarchy dragToData="1" caption="Distinct Count of State"/>
    <pivotHierarchy dragToData="1"/>
    <pivotHierarchy dragToData="1"/>
    <pivotHierarchy dragToData="1"/>
    <pivotHierarchy dragToData="1"/>
  </pivotHierarchies>
  <pivotTableStyleInfo name="PivotStyleMedium3" showRowHeaders="1" showColHeaders="1" showRowStripes="0" showColStripes="0" showLastColumn="1"/>
  <filters count="1">
    <filter fld="2"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rowHierarchiesUsage count="1">
    <rowHierarchyUsage hierarchyUsage="8"/>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C71B031-30DC-49B8-88FF-4114933C1CEF}" name="PivotTable16" cacheId="343" applyNumberFormats="0" applyBorderFormats="0" applyFontFormats="0" applyPatternFormats="0" applyAlignmentFormats="0" applyWidthHeightFormats="1" dataCaption="Values" grandTotalCaption="Total" updatedVersion="8" minRefreshableVersion="5" subtotalHiddenItems="1" itemPrintTitles="1" createdVersion="8" indent="0" outline="1" outlineData="1" multipleFieldFilters="0" chartFormat="5" rowHeaderCaption="Stakeholder Types">
  <location ref="O39:P51" firstHeaderRow="1" firstDataRow="1" firstDataCol="1"/>
  <pivotFields count="4">
    <pivotField axis="axisRow" allDrilled="1" subtotalTop="0" showAll="0" sortType="descending" defaultSubtotal="0" defaultAttributeDrillState="1">
      <items count="11">
        <item x="0"/>
        <item x="1"/>
        <item x="2"/>
        <item x="3"/>
        <item x="4"/>
        <item x="5"/>
        <item x="6"/>
        <item x="7"/>
        <item x="8"/>
        <item x="9"/>
        <item x="10"/>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rowItems count="12">
    <i>
      <x v="10"/>
    </i>
    <i>
      <x v="8"/>
    </i>
    <i>
      <x v="7"/>
    </i>
    <i>
      <x v="5"/>
    </i>
    <i>
      <x v="2"/>
    </i>
    <i>
      <x v="1"/>
    </i>
    <i>
      <x v="9"/>
    </i>
    <i>
      <x v="6"/>
    </i>
    <i>
      <x v="3"/>
    </i>
    <i>
      <x v="4"/>
    </i>
    <i>
      <x/>
    </i>
    <i t="grand">
      <x/>
    </i>
  </rowItems>
  <colItems count="1">
    <i/>
  </colItems>
  <dataFields count="1">
    <dataField name="Total Stakeholders" fld="1" subtotal="count" baseField="0" baseItem="6">
      <extLst>
        <ext xmlns:x15="http://schemas.microsoft.com/office/spreadsheetml/2010/11/main" uri="{FABC7310-3BB5-11E1-824E-6D434824019B}">
          <x15:dataField isCountDistinct="1"/>
        </ext>
      </extLst>
    </dataField>
  </dataFields>
  <formats count="22">
    <format dxfId="56">
      <pivotArea field="0" type="button" dataOnly="0" labelOnly="1" outline="0" axis="axisRow" fieldPosition="0"/>
    </format>
    <format dxfId="55">
      <pivotArea dataOnly="0" labelOnly="1" outline="0" axis="axisValues" fieldPosition="0"/>
    </format>
    <format dxfId="54">
      <pivotArea dataOnly="0" labelOnly="1" fieldPosition="0">
        <references count="1">
          <reference field="0" count="1">
            <x v="5"/>
          </reference>
        </references>
      </pivotArea>
    </format>
    <format dxfId="53">
      <pivotArea dataOnly="0" labelOnly="1" fieldPosition="0">
        <references count="1">
          <reference field="0" count="1">
            <x v="10"/>
          </reference>
        </references>
      </pivotArea>
    </format>
    <format dxfId="52">
      <pivotArea type="all" dataOnly="0" outline="0" fieldPosition="0"/>
    </format>
    <format dxfId="51">
      <pivotArea outline="0" collapsedLevelsAreSubtotals="1" fieldPosition="0"/>
    </format>
    <format dxfId="50">
      <pivotArea field="0" type="button" dataOnly="0" labelOnly="1" outline="0" axis="axisRow" fieldPosition="0"/>
    </format>
    <format dxfId="49">
      <pivotArea dataOnly="0" labelOnly="1" fieldPosition="0">
        <references count="1">
          <reference field="0" count="0"/>
        </references>
      </pivotArea>
    </format>
    <format dxfId="48">
      <pivotArea dataOnly="0" labelOnly="1" grandRow="1" outline="0" fieldPosition="0"/>
    </format>
    <format dxfId="47">
      <pivotArea dataOnly="0" labelOnly="1" outline="0" axis="axisValues" fieldPosition="0"/>
    </format>
    <format dxfId="46">
      <pivotArea type="all" dataOnly="0" outline="0" fieldPosition="0"/>
    </format>
    <format dxfId="45">
      <pivotArea field="0" type="button" dataOnly="0" labelOnly="1" outline="0" axis="axisRow" fieldPosition="0"/>
    </format>
    <format dxfId="44">
      <pivotArea dataOnly="0" labelOnly="1" fieldPosition="0">
        <references count="1">
          <reference field="0" count="0"/>
        </references>
      </pivotArea>
    </format>
    <format dxfId="43">
      <pivotArea dataOnly="0" labelOnly="1" grandRow="1" outline="0" fieldPosition="0"/>
    </format>
    <format dxfId="42">
      <pivotArea dataOnly="0" labelOnly="1" outline="0" axis="axisValues" fieldPosition="0"/>
    </format>
    <format dxfId="41">
      <pivotArea outline="0" collapsedLevelsAreSubtotals="1" fieldPosition="0"/>
    </format>
    <format dxfId="40">
      <pivotArea dataOnly="0" labelOnly="1" fieldPosition="0">
        <references count="1">
          <reference field="0" count="1">
            <x v="7"/>
          </reference>
        </references>
      </pivotArea>
    </format>
    <format dxfId="39">
      <pivotArea field="0" type="button" dataOnly="0" labelOnly="1" outline="0" axis="axisRow" fieldPosition="0"/>
    </format>
    <format dxfId="38">
      <pivotArea dataOnly="0" labelOnly="1" outline="0" axis="axisValues" fieldPosition="0"/>
    </format>
    <format dxfId="37">
      <pivotArea dataOnly="0" labelOnly="1" fieldPosition="0">
        <references count="1">
          <reference field="0" count="1">
            <x v="1"/>
          </reference>
        </references>
      </pivotArea>
    </format>
    <format dxfId="36">
      <pivotArea dataOnly="0" labelOnly="1" fieldPosition="0">
        <references count="1">
          <reference field="0" count="1">
            <x v="9"/>
          </reference>
        </references>
      </pivotArea>
    </format>
    <format dxfId="35">
      <pivotArea dataOnly="0" labelOnly="1" fieldPosition="0">
        <references count="1">
          <reference field="0" count="1">
            <x v="0"/>
          </reference>
        </references>
      </pivotArea>
    </format>
  </formats>
  <chartFormats count="12">
    <chartFormat chart="2" format="1" series="1">
      <pivotArea type="data" outline="0" fieldPosition="0">
        <references count="1">
          <reference field="4294967294" count="1" selected="0">
            <x v="0"/>
          </reference>
        </references>
      </pivotArea>
    </chartFormat>
    <chartFormat chart="2" format="2">
      <pivotArea type="data" outline="0" fieldPosition="0">
        <references count="2">
          <reference field="4294967294" count="1" selected="0">
            <x v="0"/>
          </reference>
          <reference field="0" count="1" selected="0">
            <x v="8"/>
          </reference>
        </references>
      </pivotArea>
    </chartFormat>
    <chartFormat chart="2" format="3">
      <pivotArea type="data" outline="0" fieldPosition="0">
        <references count="2">
          <reference field="4294967294" count="1" selected="0">
            <x v="0"/>
          </reference>
          <reference field="0" count="1" selected="0">
            <x v="7"/>
          </reference>
        </references>
      </pivotArea>
    </chartFormat>
    <chartFormat chart="2" format="4">
      <pivotArea type="data" outline="0" fieldPosition="0">
        <references count="2">
          <reference field="4294967294" count="1" selected="0">
            <x v="0"/>
          </reference>
          <reference field="0" count="1" selected="0">
            <x v="5"/>
          </reference>
        </references>
      </pivotArea>
    </chartFormat>
    <chartFormat chart="2" format="5">
      <pivotArea type="data" outline="0" fieldPosition="0">
        <references count="2">
          <reference field="4294967294" count="1" selected="0">
            <x v="0"/>
          </reference>
          <reference field="0" count="1" selected="0">
            <x v="10"/>
          </reference>
        </references>
      </pivotArea>
    </chartFormat>
    <chartFormat chart="2" format="6">
      <pivotArea type="data" outline="0" fieldPosition="0">
        <references count="2">
          <reference field="4294967294" count="1" selected="0">
            <x v="0"/>
          </reference>
          <reference field="0" count="1" selected="0">
            <x v="2"/>
          </reference>
        </references>
      </pivotArea>
    </chartFormat>
    <chartFormat chart="2" format="10">
      <pivotArea type="data" outline="0" fieldPosition="0">
        <references count="2">
          <reference field="4294967294" count="1" selected="0">
            <x v="0"/>
          </reference>
          <reference field="0" count="1" selected="0">
            <x v="3"/>
          </reference>
        </references>
      </pivotArea>
    </chartFormat>
    <chartFormat chart="2" format="11">
      <pivotArea type="data" outline="0" fieldPosition="0">
        <references count="2">
          <reference field="4294967294" count="1" selected="0">
            <x v="0"/>
          </reference>
          <reference field="0" count="1" selected="0">
            <x v="1"/>
          </reference>
        </references>
      </pivotArea>
    </chartFormat>
    <chartFormat chart="2" format="14">
      <pivotArea type="data" outline="0" fieldPosition="0">
        <references count="2">
          <reference field="4294967294" count="1" selected="0">
            <x v="0"/>
          </reference>
          <reference field="0" count="1" selected="0">
            <x v="4"/>
          </reference>
        </references>
      </pivotArea>
    </chartFormat>
    <chartFormat chart="2" format="15">
      <pivotArea type="data" outline="0" fieldPosition="0">
        <references count="2">
          <reference field="4294967294" count="1" selected="0">
            <x v="0"/>
          </reference>
          <reference field="0" count="1" selected="0">
            <x v="6"/>
          </reference>
        </references>
      </pivotArea>
    </chartFormat>
    <chartFormat chart="2" format="16">
      <pivotArea type="data" outline="0" fieldPosition="0">
        <references count="2">
          <reference field="4294967294" count="1" selected="0">
            <x v="0"/>
          </reference>
          <reference field="0" count="1" selected="0">
            <x v="9"/>
          </reference>
        </references>
      </pivotArea>
    </chartFormat>
    <chartFormat chart="2" format="18">
      <pivotArea type="data" outline="0" fieldPosition="0">
        <references count="2">
          <reference field="4294967294" count="1" selected="0">
            <x v="0"/>
          </reference>
          <reference field="0" count="1" selected="0">
            <x v="0"/>
          </reference>
        </references>
      </pivotArea>
    </chartFormat>
  </chart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caption="Total Stakeholders"/>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2"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15C4988-6FCE-42D4-9ED1-76EE43B9A4F9}" name="PivotTable13" cacheId="337" applyNumberFormats="0" applyBorderFormats="0" applyFontFormats="0" applyPatternFormats="0" applyAlignmentFormats="0" applyWidthHeightFormats="1" dataCaption="Values" grandTotalCaption="Total" updatedVersion="8" minRefreshableVersion="5" subtotalHiddenItems="1" itemPrintTitles="1" createdVersion="8" indent="0" outline="1" outlineData="1" multipleFieldFilters="0" chartFormat="6" rowHeaderCaption="Product Types">
  <location ref="F21:G31" firstHeaderRow="1" firstDataRow="1" firstDataCol="1"/>
  <pivotFields count="4">
    <pivotField axis="axisRow" allDrilled="1" subtotalTop="0" showAll="0" sortType="descending" defaultSubtotal="0" defaultAttributeDrillState="1">
      <items count="9">
        <item x="0"/>
        <item x="1"/>
        <item x="2"/>
        <item x="3"/>
        <item x="4"/>
        <item x="5"/>
        <item x="6"/>
        <item x="7"/>
        <item x="8"/>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rowItems count="10">
    <i>
      <x v="5"/>
    </i>
    <i>
      <x v="8"/>
    </i>
    <i>
      <x v="2"/>
    </i>
    <i>
      <x v="3"/>
    </i>
    <i>
      <x v="1"/>
    </i>
    <i>
      <x v="6"/>
    </i>
    <i>
      <x v="7"/>
    </i>
    <i>
      <x v="4"/>
    </i>
    <i>
      <x/>
    </i>
    <i t="grand">
      <x/>
    </i>
  </rowItems>
  <colItems count="1">
    <i/>
  </colItems>
  <dataFields count="1">
    <dataField name="Total Feedback" fld="1" subtotal="count" baseField="0" baseItem="0"/>
  </dataFields>
  <formats count="17">
    <format dxfId="73">
      <pivotArea dataOnly="0" labelOnly="1" outline="0" axis="axisValues" fieldPosition="0"/>
    </format>
    <format dxfId="72">
      <pivotArea type="all" dataOnly="0" outline="0" fieldPosition="0"/>
    </format>
    <format dxfId="71">
      <pivotArea outline="0" collapsedLevelsAreSubtotals="1" fieldPosition="0"/>
    </format>
    <format dxfId="70">
      <pivotArea field="0" type="button" dataOnly="0" labelOnly="1" outline="0" axis="axisRow" fieldPosition="0"/>
    </format>
    <format dxfId="69">
      <pivotArea dataOnly="0" labelOnly="1" fieldPosition="0">
        <references count="1">
          <reference field="0" count="0"/>
        </references>
      </pivotArea>
    </format>
    <format dxfId="68">
      <pivotArea dataOnly="0" labelOnly="1" grandRow="1" outline="0" fieldPosition="0"/>
    </format>
    <format dxfId="67">
      <pivotArea dataOnly="0" labelOnly="1" outline="0" axis="axisValues" fieldPosition="0"/>
    </format>
    <format dxfId="66">
      <pivotArea type="all" dataOnly="0" outline="0" fieldPosition="0"/>
    </format>
    <format dxfId="65">
      <pivotArea field="0" type="button" dataOnly="0" labelOnly="1" outline="0" axis="axisRow" fieldPosition="0"/>
    </format>
    <format dxfId="64">
      <pivotArea dataOnly="0" labelOnly="1" fieldPosition="0">
        <references count="1">
          <reference field="0" count="0"/>
        </references>
      </pivotArea>
    </format>
    <format dxfId="63">
      <pivotArea dataOnly="0" labelOnly="1" grandRow="1" outline="0" fieldPosition="0"/>
    </format>
    <format dxfId="62">
      <pivotArea dataOnly="0" labelOnly="1" outline="0" axis="axisValues" fieldPosition="0"/>
    </format>
    <format dxfId="61">
      <pivotArea outline="0" collapsedLevelsAreSubtotals="1" fieldPosition="0"/>
    </format>
    <format dxfId="60">
      <pivotArea field="0" type="button" dataOnly="0" labelOnly="1" outline="0" axis="axisRow" fieldPosition="0"/>
    </format>
    <format dxfId="59">
      <pivotArea dataOnly="0" labelOnly="1" outline="0" axis="axisValues" fieldPosition="0"/>
    </format>
    <format dxfId="58">
      <pivotArea dataOnly="0" labelOnly="1" fieldPosition="0">
        <references count="1">
          <reference field="0" count="1">
            <x v="6"/>
          </reference>
        </references>
      </pivotArea>
    </format>
    <format dxfId="57">
      <pivotArea dataOnly="0" labelOnly="1" fieldPosition="0">
        <references count="1">
          <reference field="0" count="1">
            <x v="0"/>
          </reference>
        </references>
      </pivotArea>
    </format>
  </formats>
  <chartFormats count="1">
    <chartFormat chart="0" format="1" series="1">
      <pivotArea type="data" outline="0" fieldPosition="0">
        <references count="1">
          <reference field="4294967294" count="1" selected="0">
            <x v="0"/>
          </reference>
        </references>
      </pivotArea>
    </chartFormat>
  </chart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Total Feedback"/>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2"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rowHierarchiesUsage count="1">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14510D8-22F8-44D0-89D4-1BA8CFDBCD5C}" name="PivotTable7" cacheId="349" applyNumberFormats="0" applyBorderFormats="0" applyFontFormats="0" applyPatternFormats="0" applyAlignmentFormats="0" applyWidthHeightFormats="1" dataCaption="Values" updatedVersion="8" minRefreshableVersion="5" subtotalHiddenItems="1" itemPrintTitles="1" createdVersion="8" indent="0" outline="1" outlineData="1" multipleFieldFilters="0">
  <location ref="D14:D15" firstHeaderRow="1" firstDataRow="1" firstDataCol="0"/>
  <pivotFields count="3">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Items count="1">
    <i/>
  </rowItems>
  <colItems count="1">
    <i/>
  </colItems>
  <dataFields count="1">
    <dataField name="Total Engagement Activities" fld="0" subtotal="count" baseField="0" baseItem="0">
      <extLst>
        <ext xmlns:x15="http://schemas.microsoft.com/office/spreadsheetml/2010/11/main" uri="{FABC7310-3BB5-11E1-824E-6D434824019B}">
          <x15:dataField isCountDistinct="1"/>
        </ext>
      </extLst>
    </dataField>
  </dataFields>
  <formats count="16">
    <format dxfId="89">
      <pivotArea type="all" dataOnly="0" outline="0" fieldPosition="0"/>
    </format>
    <format dxfId="88">
      <pivotArea outline="0" collapsedLevelsAreSubtotals="1" fieldPosition="0"/>
    </format>
    <format dxfId="87">
      <pivotArea type="all" dataOnly="0" outline="0" fieldPosition="0"/>
    </format>
    <format dxfId="86">
      <pivotArea outline="0" collapsedLevelsAreSubtotals="1" fieldPosition="0"/>
    </format>
    <format dxfId="85">
      <pivotArea outline="0" collapsedLevelsAreSubtotals="1" fieldPosition="0"/>
    </format>
    <format dxfId="84">
      <pivotArea outline="0" collapsedLevelsAreSubtotals="1" fieldPosition="0"/>
    </format>
    <format dxfId="83">
      <pivotArea type="all" dataOnly="0" outline="0" fieldPosition="0"/>
    </format>
    <format dxfId="82">
      <pivotArea outline="0" collapsedLevelsAreSubtotals="1" fieldPosition="0"/>
    </format>
    <format dxfId="81">
      <pivotArea dataOnly="0" labelOnly="1" outline="0" axis="axisValues" fieldPosition="0"/>
    </format>
    <format dxfId="80">
      <pivotArea type="all" dataOnly="0" outline="0" fieldPosition="0"/>
    </format>
    <format dxfId="79">
      <pivotArea dataOnly="0" labelOnly="1" outline="0" axis="axisValues" fieldPosition="0"/>
    </format>
    <format dxfId="78">
      <pivotArea outline="0" collapsedLevelsAreSubtotals="1" fieldPosition="0"/>
    </format>
    <format dxfId="77">
      <pivotArea dataOnly="0" labelOnly="1" outline="0" axis="axisValues" fieldPosition="0"/>
    </format>
    <format dxfId="76">
      <pivotArea outline="0" collapsedLevelsAreSubtotals="1" fieldPosition="0"/>
    </format>
    <format dxfId="75">
      <pivotArea dataOnly="0" labelOnly="1" outline="0" axis="axisValues" fieldPosition="0"/>
    </format>
    <format dxfId="74">
      <pivotArea dataOnly="0" labelOnly="1" outline="0" axis="axisValues" fieldPosition="0"/>
    </format>
  </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Total Engagement Activitie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1"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5CB3C65-F939-48A5-BAE9-5A76F2E7A670}" name="PivotTable15" cacheId="340" applyNumberFormats="0" applyBorderFormats="0" applyFontFormats="0" applyPatternFormats="0" applyAlignmentFormats="0" applyWidthHeightFormats="1" dataCaption="Values" grandTotalCaption="Total" updatedVersion="8" minRefreshableVersion="5" subtotalHiddenItems="1" itemPrintTitles="1" createdVersion="8" indent="0" outline="1" outlineData="1" multipleFieldFilters="0" chartFormat="9" rowHeaderCaption="Industry Sectors">
  <location ref="F39:G47" firstHeaderRow="1" firstDataRow="1" firstDataCol="1"/>
  <pivotFields count="4">
    <pivotField axis="axisRow" allDrilled="1" subtotalTop="0" showAll="0" sortType="descending" defaultSubtotal="0" defaultAttributeDrillState="1">
      <items count="7">
        <item x="0"/>
        <item x="1"/>
        <item x="2"/>
        <item x="3"/>
        <item x="4"/>
        <item x="5"/>
        <item x="6"/>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rowItems count="8">
    <i>
      <x/>
    </i>
    <i>
      <x v="6"/>
    </i>
    <i>
      <x v="3"/>
    </i>
    <i>
      <x v="5"/>
    </i>
    <i>
      <x v="2"/>
    </i>
    <i>
      <x v="4"/>
    </i>
    <i>
      <x v="1"/>
    </i>
    <i t="grand">
      <x/>
    </i>
  </rowItems>
  <colItems count="1">
    <i/>
  </colItems>
  <dataFields count="1">
    <dataField name="Total Stakeholders" fld="1" subtotal="count" baseField="0" baseItem="0">
      <extLst>
        <ext xmlns:x15="http://schemas.microsoft.com/office/spreadsheetml/2010/11/main" uri="{FABC7310-3BB5-11E1-824E-6D434824019B}">
          <x15:dataField isCountDistinct="1"/>
        </ext>
      </extLst>
    </dataField>
  </dataFields>
  <formats count="17">
    <format dxfId="106">
      <pivotArea field="0" type="button" dataOnly="0" labelOnly="1" outline="0" axis="axisRow" fieldPosition="0"/>
    </format>
    <format dxfId="105">
      <pivotArea dataOnly="0" labelOnly="1" outline="0" axis="axisValues" fieldPosition="0"/>
    </format>
    <format dxfId="104">
      <pivotArea type="all" dataOnly="0" outline="0" fieldPosition="0"/>
    </format>
    <format dxfId="103">
      <pivotArea outline="0" collapsedLevelsAreSubtotals="1" fieldPosition="0"/>
    </format>
    <format dxfId="102">
      <pivotArea field="0" type="button" dataOnly="0" labelOnly="1" outline="0" axis="axisRow" fieldPosition="0"/>
    </format>
    <format dxfId="101">
      <pivotArea dataOnly="0" labelOnly="1" fieldPosition="0">
        <references count="1">
          <reference field="0" count="0"/>
        </references>
      </pivotArea>
    </format>
    <format dxfId="100">
      <pivotArea dataOnly="0" labelOnly="1" grandRow="1" outline="0" fieldPosition="0"/>
    </format>
    <format dxfId="99">
      <pivotArea dataOnly="0" labelOnly="1" outline="0" axis="axisValues" fieldPosition="0"/>
    </format>
    <format dxfId="98">
      <pivotArea type="all" dataOnly="0" outline="0" fieldPosition="0"/>
    </format>
    <format dxfId="97">
      <pivotArea field="0" type="button" dataOnly="0" labelOnly="1" outline="0" axis="axisRow" fieldPosition="0"/>
    </format>
    <format dxfId="96">
      <pivotArea dataOnly="0" labelOnly="1" fieldPosition="0">
        <references count="1">
          <reference field="0" count="0"/>
        </references>
      </pivotArea>
    </format>
    <format dxfId="95">
      <pivotArea dataOnly="0" labelOnly="1" grandRow="1" outline="0" fieldPosition="0"/>
    </format>
    <format dxfId="94">
      <pivotArea dataOnly="0" labelOnly="1" outline="0" axis="axisValues" fieldPosition="0"/>
    </format>
    <format dxfId="93">
      <pivotArea outline="0" collapsedLevelsAreSubtotals="1" fieldPosition="0"/>
    </format>
    <format dxfId="92">
      <pivotArea field="0" type="button" dataOnly="0" labelOnly="1" outline="0" axis="axisRow" fieldPosition="0"/>
    </format>
    <format dxfId="91">
      <pivotArea dataOnly="0" labelOnly="1" outline="0" axis="axisValues" fieldPosition="0"/>
    </format>
    <format dxfId="90">
      <pivotArea dataOnly="0" labelOnly="1" fieldPosition="0">
        <references count="1">
          <reference field="0" count="1">
            <x v="1"/>
          </reference>
        </references>
      </pivotArea>
    </format>
  </formats>
  <chartFormats count="1">
    <chartFormat chart="0" format="1" series="1">
      <pivotArea type="data" outline="0" fieldPosition="0">
        <references count="1">
          <reference field="4294967294" count="1" selected="0">
            <x v="0"/>
          </reference>
        </references>
      </pivotArea>
    </chartFormat>
  </chart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caption="Total Stakeholders"/>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2"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rowHierarchiesUsage count="1">
    <rowHierarchyUsage hierarchyUsage="6"/>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863EBF9-629F-484E-80DB-B4C081CEAFFC}" name="PivotTable21" cacheId="355" applyNumberFormats="0" applyBorderFormats="0" applyFontFormats="0" applyPatternFormats="0" applyAlignmentFormats="0" applyWidthHeightFormats="1" dataCaption="Values" updatedVersion="8" minRefreshableVersion="5" subtotalHiddenItems="1" itemPrintTitles="1" createdVersion="8" indent="0" outline="1" outlineData="1" multipleFieldFilters="0">
  <location ref="F14:F15" firstHeaderRow="1" firstDataRow="1" firstDataCol="0"/>
  <pivotFields count="3">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Items count="1">
    <i/>
  </rowItems>
  <colItems count="1">
    <i/>
  </colItems>
  <dataFields count="1">
    <dataField name="Total of Organsiations engaged" fld="0" subtotal="count" baseField="0" baseItem="0">
      <extLst>
        <ext xmlns:x15="http://schemas.microsoft.com/office/spreadsheetml/2010/11/main" uri="{FABC7310-3BB5-11E1-824E-6D434824019B}">
          <x15:dataField isCountDistinct="1"/>
        </ext>
      </extLst>
    </dataField>
  </dataFields>
  <formats count="18">
    <format dxfId="124">
      <pivotArea type="all" dataOnly="0" outline="0" fieldPosition="0"/>
    </format>
    <format dxfId="123">
      <pivotArea outline="0" collapsedLevelsAreSubtotals="1" fieldPosition="0"/>
    </format>
    <format dxfId="122">
      <pivotArea type="all" dataOnly="0" outline="0" fieldPosition="0"/>
    </format>
    <format dxfId="121">
      <pivotArea outline="0" collapsedLevelsAreSubtotals="1" fieldPosition="0"/>
    </format>
    <format dxfId="120">
      <pivotArea outline="0" collapsedLevelsAreSubtotals="1" fieldPosition="0"/>
    </format>
    <format dxfId="119">
      <pivotArea outline="0" collapsedLevelsAreSubtotals="1" fieldPosition="0"/>
    </format>
    <format dxfId="118">
      <pivotArea type="all" dataOnly="0" outline="0" fieldPosition="0"/>
    </format>
    <format dxfId="117">
      <pivotArea outline="0" collapsedLevelsAreSubtotals="1" fieldPosition="0"/>
    </format>
    <format dxfId="116">
      <pivotArea dataOnly="0" labelOnly="1" outline="0" axis="axisValues" fieldPosition="0"/>
    </format>
    <format dxfId="115">
      <pivotArea type="all" dataOnly="0" outline="0" fieldPosition="0"/>
    </format>
    <format dxfId="114">
      <pivotArea dataOnly="0" labelOnly="1" outline="0" axis="axisValues" fieldPosition="0"/>
    </format>
    <format dxfId="113">
      <pivotArea outline="0" collapsedLevelsAreSubtotals="1" fieldPosition="0"/>
    </format>
    <format dxfId="112">
      <pivotArea dataOnly="0" labelOnly="1" outline="0" axis="axisValues" fieldPosition="0"/>
    </format>
    <format dxfId="111">
      <pivotArea outline="0" collapsedLevelsAreSubtotals="1" fieldPosition="0"/>
    </format>
    <format dxfId="110">
      <pivotArea dataOnly="0" labelOnly="1" outline="0" axis="axisValues" fieldPosition="0"/>
    </format>
    <format dxfId="109">
      <pivotArea dataOnly="0" labelOnly="1" outline="0" axis="axisValues" fieldPosition="0"/>
    </format>
    <format dxfId="108">
      <pivotArea dataOnly="0" labelOnly="1" outline="0" axis="axisValues" fieldPosition="0"/>
    </format>
    <format dxfId="107">
      <pivotArea outline="0" collapsedLevelsAreSubtotals="1" fieldPosition="0"/>
    </format>
  </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Total Engagement Activities"/>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Total of Organsiations engaged"/>
  </pivotHierarchies>
  <pivotTableStyleInfo name="PivotStyleMedium3" showRowHeaders="1" showColHeaders="1" showRowStripes="0" showColStripes="0" showLastColumn="1"/>
  <filters count="1">
    <filter fld="1"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B6B2B29-BCE9-4B42-9D44-52500E984BFD}" name="PivotTable3" cacheId="352" applyNumberFormats="0" applyBorderFormats="0" applyFontFormats="0" applyPatternFormats="0" applyAlignmentFormats="0" applyWidthHeightFormats="1" dataCaption="Values" grandTotalCaption="Total" updatedVersion="8" minRefreshableVersion="5" subtotalHiddenItems="1" itemPrintTitles="1" createdVersion="8" indent="0" outline="1" outlineData="1" multipleFieldFilters="0" rowHeaderCaption="States">
  <location ref="B21:C31" firstHeaderRow="1" firstDataRow="1" firstDataCol="1"/>
  <pivotFields count="4">
    <pivotField axis="axisRow" allDrilled="1" subtotalTop="0" showAll="0" sortType="descending" defaultSubtotal="0" defaultAttributeDrillState="1">
      <items count="9">
        <item x="0"/>
        <item x="1"/>
        <item x="2"/>
        <item x="3"/>
        <item x="4"/>
        <item x="5"/>
        <item x="6"/>
        <item x="7"/>
        <item x="8"/>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rowItems count="10">
    <i>
      <x v="7"/>
    </i>
    <i>
      <x v="4"/>
    </i>
    <i>
      <x v="8"/>
    </i>
    <i>
      <x v="2"/>
    </i>
    <i>
      <x v="5"/>
    </i>
    <i>
      <x/>
    </i>
    <i>
      <x v="1"/>
    </i>
    <i>
      <x v="3"/>
    </i>
    <i>
      <x v="6"/>
    </i>
    <i t="grand">
      <x/>
    </i>
  </rowItems>
  <colItems count="1">
    <i/>
  </colItems>
  <dataFields count="1">
    <dataField name="Total  of Feedback" fld="1" subtotal="count" baseField="0" baseItem="6"/>
  </dataFields>
  <formats count="10">
    <format dxfId="134">
      <pivotArea dataOnly="0" labelOnly="1" outline="0" axis="axisValues" fieldPosition="0"/>
    </format>
    <format dxfId="133">
      <pivotArea dataOnly="0" labelOnly="1" outline="0" axis="axisValues" fieldPosition="0"/>
    </format>
    <format dxfId="132">
      <pivotArea field="0" type="button" dataOnly="0" labelOnly="1" outline="0" axis="axisRow" fieldPosition="0"/>
    </format>
    <format dxfId="131">
      <pivotArea dataOnly="0" labelOnly="1" outline="0" axis="axisValues" fieldPosition="0"/>
    </format>
    <format dxfId="130">
      <pivotArea field="0" type="button" dataOnly="0" labelOnly="1" outline="0" axis="axisRow" fieldPosition="0"/>
    </format>
    <format dxfId="129">
      <pivotArea dataOnly="0" labelOnly="1" outline="0" axis="axisValues" fieldPosition="0"/>
    </format>
    <format dxfId="128">
      <pivotArea field="0" type="button" dataOnly="0" labelOnly="1" outline="0" axis="axisRow" fieldPosition="0"/>
    </format>
    <format dxfId="127">
      <pivotArea dataOnly="0" labelOnly="1" outline="0" axis="axisValues" fieldPosition="0"/>
    </format>
    <format dxfId="126">
      <pivotArea dataOnly="0" labelOnly="1" fieldPosition="0">
        <references count="1">
          <reference field="0" count="0"/>
        </references>
      </pivotArea>
    </format>
    <format dxfId="125">
      <pivotArea dataOnly="0" labelOnly="1" fieldPosition="0">
        <references count="1">
          <reference field="0" count="1">
            <x v="6"/>
          </reference>
        </references>
      </pivotArea>
    </format>
  </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Total  of Feedback"/>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2"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rowHierarchiesUsage count="1">
    <rowHierarchyUsage hierarchyUsage="8"/>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activeTabTopLevelEntity name="[Range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9338FA7C-1571-40E1-BF77-2EA268EC9F5D}" name="PivotTable12" cacheId="334" applyNumberFormats="0" applyBorderFormats="0" applyFontFormats="0" applyPatternFormats="0" applyAlignmentFormats="0" applyWidthHeightFormats="1" dataCaption="Values" grandTotalCaption="Total" updatedVersion="8" minRefreshableVersion="5" subtotalHiddenItems="1" itemPrintTitles="1" createdVersion="8" indent="0" outline="1" outlineData="1" multipleFieldFilters="0" chartFormat="7" rowHeaderCaption="Method of Communcations">
  <location ref="O21:P27" firstHeaderRow="1" firstDataRow="1" firstDataCol="1"/>
  <pivotFields count="4">
    <pivotField axis="axisRow" allDrilled="1" subtotalTop="0" showAll="0"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rowItems count="6">
    <i>
      <x v="2"/>
    </i>
    <i>
      <x v="3"/>
    </i>
    <i>
      <x v="4"/>
    </i>
    <i>
      <x/>
    </i>
    <i>
      <x v="1"/>
    </i>
    <i t="grand">
      <x/>
    </i>
  </rowItems>
  <colItems count="1">
    <i/>
  </colItems>
  <dataFields count="1">
    <dataField name="Total Feedback" fld="1" subtotal="count" baseField="0" baseItem="0"/>
  </dataFields>
  <formats count="18">
    <format dxfId="152">
      <pivotArea field="0" type="button" dataOnly="0" labelOnly="1" outline="0" axis="axisRow" fieldPosition="0"/>
    </format>
    <format dxfId="151">
      <pivotArea type="all" dataOnly="0" outline="0" fieldPosition="0"/>
    </format>
    <format dxfId="150">
      <pivotArea outline="0" collapsedLevelsAreSubtotals="1" fieldPosition="0"/>
    </format>
    <format dxfId="149">
      <pivotArea field="0" type="button" dataOnly="0" labelOnly="1" outline="0" axis="axisRow" fieldPosition="0"/>
    </format>
    <format dxfId="148">
      <pivotArea dataOnly="0" labelOnly="1" fieldPosition="0">
        <references count="1">
          <reference field="0" count="0"/>
        </references>
      </pivotArea>
    </format>
    <format dxfId="147">
      <pivotArea dataOnly="0" labelOnly="1" grandRow="1" outline="0" fieldPosition="0"/>
    </format>
    <format dxfId="146">
      <pivotArea dataOnly="0" labelOnly="1" outline="0" axis="axisValues" fieldPosition="0"/>
    </format>
    <format dxfId="145">
      <pivotArea type="all" dataOnly="0" outline="0" fieldPosition="0"/>
    </format>
    <format dxfId="144">
      <pivotArea field="0" type="button" dataOnly="0" labelOnly="1" outline="0" axis="axisRow" fieldPosition="0"/>
    </format>
    <format dxfId="143">
      <pivotArea dataOnly="0" labelOnly="1" fieldPosition="0">
        <references count="1">
          <reference field="0" count="0"/>
        </references>
      </pivotArea>
    </format>
    <format dxfId="142">
      <pivotArea dataOnly="0" labelOnly="1" grandRow="1" outline="0" fieldPosition="0"/>
    </format>
    <format dxfId="141">
      <pivotArea dataOnly="0" labelOnly="1" outline="0" axis="axisValues" fieldPosition="0"/>
    </format>
    <format dxfId="140">
      <pivotArea outline="0" collapsedLevelsAreSubtotals="1" fieldPosition="0"/>
    </format>
    <format dxfId="139">
      <pivotArea dataOnly="0" labelOnly="1" fieldPosition="0">
        <references count="1">
          <reference field="0" count="1">
            <x v="4"/>
          </reference>
        </references>
      </pivotArea>
    </format>
    <format dxfId="138">
      <pivotArea dataOnly="0" outline="0" axis="axisValues" fieldPosition="0"/>
    </format>
    <format dxfId="137">
      <pivotArea dataOnly="0" labelOnly="1" outline="0" axis="axisValues" fieldPosition="0"/>
    </format>
    <format dxfId="136">
      <pivotArea field="0" type="button" dataOnly="0" labelOnly="1" outline="0" axis="axisRow" fieldPosition="0"/>
    </format>
    <format dxfId="135">
      <pivotArea dataOnly="0" labelOnly="1" outline="0" axis="axisValues" fieldPosition="0"/>
    </format>
  </formats>
  <chartFormats count="6">
    <chartFormat chart="4" format="1" series="1">
      <pivotArea type="data" outline="0" fieldPosition="0">
        <references count="1">
          <reference field="4294967294" count="1" selected="0">
            <x v="0"/>
          </reference>
        </references>
      </pivotArea>
    </chartFormat>
    <chartFormat chart="4" format="2">
      <pivotArea type="data" outline="0" fieldPosition="0">
        <references count="2">
          <reference field="4294967294" count="1" selected="0">
            <x v="0"/>
          </reference>
          <reference field="0" count="1" selected="0">
            <x v="2"/>
          </reference>
        </references>
      </pivotArea>
    </chartFormat>
    <chartFormat chart="4" format="3">
      <pivotArea type="data" outline="0" fieldPosition="0">
        <references count="2">
          <reference field="4294967294" count="1" selected="0">
            <x v="0"/>
          </reference>
          <reference field="0" count="1" selected="0">
            <x v="3"/>
          </reference>
        </references>
      </pivotArea>
    </chartFormat>
    <chartFormat chart="4" format="4">
      <pivotArea type="data" outline="0" fieldPosition="0">
        <references count="2">
          <reference field="4294967294" count="1" selected="0">
            <x v="0"/>
          </reference>
          <reference field="0" count="1" selected="0">
            <x v="4"/>
          </reference>
        </references>
      </pivotArea>
    </chartFormat>
    <chartFormat chart="4" format="5">
      <pivotArea type="data" outline="0" fieldPosition="0">
        <references count="2">
          <reference field="4294967294" count="1" selected="0">
            <x v="0"/>
          </reference>
          <reference field="0" count="1" selected="0">
            <x v="0"/>
          </reference>
        </references>
      </pivotArea>
    </chartFormat>
    <chartFormat chart="4" format="6">
      <pivotArea type="data" outline="0" fieldPosition="0">
        <references count="2">
          <reference field="4294967294" count="1" selected="0">
            <x v="0"/>
          </reference>
          <reference field="0" count="1" selected="0">
            <x v="1"/>
          </reference>
        </references>
      </pivotArea>
    </chartFormat>
  </chartFormats>
  <pivotHierarchies count="9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caption="Total of feedback per Method of Communication "/>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filters count="1">
    <filter fld="2" type="dateBetween" evalOrder="-1" id="13" name="[Range].[Date]">
      <autoFilter ref="A1">
        <filterColumn colId="0">
          <customFilters and="1">
            <customFilter operator="greaterThanOrEqual" val="45292"/>
            <customFilter operator="lessThanOrEqual" val="46387"/>
          </customFilters>
        </filterColumn>
      </autoFilter>
      <extLst>
        <ext xmlns:x15="http://schemas.microsoft.com/office/spreadsheetml/2010/11/main" uri="{0605FD5F-26C8-4aeb-8148-2DB25E43C511}">
          <x15:pivotFilter useWholeDay="1"/>
        </ext>
      </extLst>
    </filter>
  </filters>
  <rowHierarchiesUsage count="1">
    <rowHierarchyUsage hierarchyUsage="1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ponse_to_feedback" xr10:uid="{44996145-718C-4A5D-A1DB-247CE73D6699}" sourceName="[Range].[Response to feedback]">
  <pivotTables>
    <pivotTable tabId="19" name="PivotTable11"/>
    <pivotTable tabId="19" name="PivotTable12"/>
    <pivotTable tabId="19" name="PivotTable13"/>
    <pivotTable tabId="19" name="PivotTable15"/>
    <pivotTable tabId="19" name="PivotTable16"/>
    <pivotTable tabId="19" name="PivotTable6"/>
    <pivotTable tabId="19" name="PivotTable7"/>
    <pivotTable tabId="19" name="PivotTable3"/>
    <pivotTable tabId="19" name="PivotTable21"/>
  </pivotTables>
  <data>
    <olap pivotCacheId="1733133973">
      <levels count="2">
        <level uniqueName="[Range].[Response to feedback].[(All)]" sourceCaption="(All)" count="0"/>
        <level uniqueName="[Range].[Response to feedback].[Response to feedback]" sourceCaption="Response to feedback" count="3" sortOrder="descending">
          <ranges>
            <range startItem="0">
              <i n="[Range].[Response to feedback].&amp;[Noted]" c="Noted"/>
              <i n="[Range].[Response to feedback].&amp;[Adopted]" c="Adopted"/>
              <i n="[Range].[Response to feedback].&amp;" c="(blank)"/>
            </range>
          </ranges>
        </level>
      </levels>
      <selections count="1">
        <selection n="[Range].[Response to feedback].[All]"/>
      </selections>
    </olap>
  </data>
  <extLst>
    <x:ext xmlns:x15="http://schemas.microsoft.com/office/spreadsheetml/2010/11/main" uri="{470722E0-AACD-4C17-9CDC-17EF765DBC7E}">
      <x15:slicerCacheHideItemsWithNoData count="1">
        <x15:slicerCacheOlapLevelName uniqueName="[Range].[Response to feedback].[Response to feedback]" count="0"/>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sultation_Stage" xr10:uid="{390C7D53-7277-4CB3-AFF6-AB4CD1361260}" sourceName="[Range].[Consultation Stage]">
  <pivotTables>
    <pivotTable tabId="19" name="PivotTable11"/>
    <pivotTable tabId="19" name="PivotTable12"/>
    <pivotTable tabId="19" name="PivotTable13"/>
    <pivotTable tabId="19" name="PivotTable15"/>
    <pivotTable tabId="19" name="PivotTable16"/>
    <pivotTable tabId="19" name="PivotTable6"/>
    <pivotTable tabId="19" name="PivotTable7"/>
    <pivotTable tabId="19" name="PivotTable3"/>
    <pivotTable tabId="19" name="PivotTable21"/>
  </pivotTables>
  <data>
    <olap pivotCacheId="1733133973">
      <levels count="2">
        <level uniqueName="[Range].[Consultation Stage].[(All)]" sourceCaption="(All)" count="0"/>
        <level uniqueName="[Range].[Consultation Stage].[Consultation Stage]" sourceCaption="Consultation Stage" count="3" sortOrder="ascending">
          <ranges>
            <range startItem="0">
              <i n="[Range].[Consultation Stage].&amp;[Stage 1 - Initial Development]" c="Stage 1 - Initial Development"/>
              <i n="[Range].[Consultation Stage].&amp;[Stage 2 - Public and Government Consultation]" c="Stage 2 - Public and Government Consultation"/>
              <i n="[Range].[Consultation Stage].&amp;[Stage 3 - Incorporating Feedback]" c="Stage 3 - Incorporating Feedback"/>
            </range>
          </ranges>
        </level>
      </levels>
      <selections count="1">
        <selection n="[Range].[Consultation Stage].[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sponse to feedback" xr10:uid="{F6BB79D2-3C0C-42CE-BDE3-F6014175C830}" cache="Slicer_Response_to_feedback" caption="Response to feedback" level="1" style="SlicerStyleDark2" rowHeight="241300"/>
  <slicer name="Consultation Stage" xr10:uid="{A06F1439-2F2F-4DC3-BF7F-F38848A851DF}" cache="Slicer_Consultation_Stage" caption="Consultation Stage" level="1" style="SlicerStyleDark2" rowHeight="241300"/>
</slicers>
</file>

<file path=xl/theme/theme1.xml><?xml version="1.0" encoding="utf-8"?>
<a:theme xmlns:a="http://schemas.openxmlformats.org/drawingml/2006/main" name="SaCSA Theme">
  <a:themeElements>
    <a:clrScheme name="SACSA BRANDED ">
      <a:dk1>
        <a:srgbClr val="000000"/>
      </a:dk1>
      <a:lt1>
        <a:srgbClr val="FFFFFF"/>
      </a:lt1>
      <a:dk2>
        <a:srgbClr val="FF5989"/>
      </a:dk2>
      <a:lt2>
        <a:srgbClr val="000000"/>
      </a:lt2>
      <a:accent1>
        <a:srgbClr val="FE2361"/>
      </a:accent1>
      <a:accent2>
        <a:srgbClr val="FE4479"/>
      </a:accent2>
      <a:accent3>
        <a:srgbClr val="C5B0A5"/>
      </a:accent3>
      <a:accent4>
        <a:srgbClr val="A9A9A9"/>
      </a:accent4>
      <a:accent5>
        <a:srgbClr val="797979"/>
      </a:accent5>
      <a:accent6>
        <a:srgbClr val="E20242"/>
      </a:accent6>
      <a:hlink>
        <a:srgbClr val="FF6F98"/>
      </a:hlink>
      <a:folHlink>
        <a:srgbClr val="FF5A8A"/>
      </a:folHlink>
    </a:clrScheme>
    <a:fontScheme name="Office 2007 - 2010">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SaCSA Theme" id="{2AECD770-7A24-A541-9F85-BFA23B44DC37}" vid="{1A9DB139-7A7D-6F44-9EDD-E176FB1BE9C4}"/>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 xr10:uid="{12670B1E-54D4-40CF-9D65-7190D5B241B6}" sourceName="[Range].[Date]">
  <pivotTables>
    <pivotTable tabId="19" name="PivotTable11"/>
    <pivotTable tabId="19" name="PivotTable12"/>
    <pivotTable tabId="19" name="PivotTable13"/>
    <pivotTable tabId="19" name="PivotTable15"/>
    <pivotTable tabId="19" name="PivotTable16"/>
    <pivotTable tabId="19" name="PivotTable3"/>
    <pivotTable tabId="19" name="PivotTable6"/>
    <pivotTable tabId="19" name="PivotTable7"/>
    <pivotTable tabId="19" name="PivotTable21"/>
  </pivotTables>
  <state minimalRefreshVersion="6" lastRefreshVersion="6" pivotCacheId="77785188" filterType="dateBetween">
    <selection startDate="2024-01-01T00:00:00" endDate="2026-12-31T00:00:00"/>
    <bounds startDate="2024-01-01T00:00:00" endDate="2027-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xr10:uid="{24CA1958-CC7E-4DC7-A8CC-21B635BBEF7A}" cache="Timeline_Date" caption="Date" showHorizontalScrollbar="0" level="0" selectionLevel="0" scrollPosition="2024-01-01T00:00:00"/>
</timeline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59CE8EA-D62E-4B14-B73E-98513BAB89B7}">
  <we:reference id="WA200009404" version="1.0.0.8" store="Omex" storeType="OMEX"/>
  <we:alternateReferences>
    <we:reference id="WA200009404" version="1.0.0.8" store="WA200009404" storeType="OMEX"/>
  </we:alternateReferences>
  <we:properties>
    <we:property name="claude.fileId" value="&quot;38a31e69-878e-46b9-af4e-f0f650e0ee01&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microsoft.com/office/2011/relationships/timeline" Target="../timelines/timeline1.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microsoft.com/office/2007/relationships/slicer" Target="../slicers/slicer1.xml"/><Relationship Id="rId5" Type="http://schemas.openxmlformats.org/officeDocument/2006/relationships/pivotTable" Target="../pivotTables/pivotTable5.xml"/><Relationship Id="rId10" Type="http://schemas.openxmlformats.org/officeDocument/2006/relationships/drawing" Target="../drawings/drawing1.xml"/><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2.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1" Type="http://schemas.openxmlformats.org/officeDocument/2006/relationships/hyperlink" Target="https://sacsa.org.au/projects/review-of-cua30320-certificate-iii-in-assistant-dance-teachin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acsa.org.au/projects/review-of-cua30320-certificate-iii-in-assistant-dance-teachin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acsa.org.au/projects/review-of-cua30320-certificate-iii-in-assistant-dance-teachin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acsa.org.au/projects/review-of-cua30320-certificate-iii-in-assistant-dance-teach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acsa.org.au/projects/review-of-cua30320-certificate-iii-in-assistant-dance-teach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D2DF-7A71-4375-825D-EF3F1A87F360}">
  <sheetPr>
    <tabColor theme="3" tint="-0.249977111117893"/>
  </sheetPr>
  <dimension ref="A1:AC74"/>
  <sheetViews>
    <sheetView showGridLines="0" tabSelected="1" zoomScale="90" zoomScaleNormal="90" workbookViewId="0">
      <selection activeCell="B2" sqref="B2:F3"/>
    </sheetView>
  </sheetViews>
  <sheetFormatPr defaultColWidth="0" defaultRowHeight="14.5" zeroHeight="1" x14ac:dyDescent="0.35"/>
  <cols>
    <col min="1" max="1" width="8.54296875" style="17" customWidth="1"/>
    <col min="2" max="2" width="19.6328125" style="17" customWidth="1"/>
    <col min="3" max="3" width="13.453125" style="17" bestFit="1" customWidth="1"/>
    <col min="4" max="4" width="31.54296875" style="17" bestFit="1" customWidth="1"/>
    <col min="5" max="5" width="23.453125" style="17" bestFit="1" customWidth="1"/>
    <col min="6" max="6" width="20" style="17" customWidth="1"/>
    <col min="7" max="7" width="15.453125" style="17" customWidth="1"/>
    <col min="8" max="14" width="8.54296875" style="17" customWidth="1"/>
    <col min="15" max="15" width="26.453125" style="17" customWidth="1"/>
    <col min="16" max="16" width="14.54296875" style="17" customWidth="1"/>
    <col min="17" max="17" width="6.1796875" style="17" customWidth="1"/>
    <col min="18" max="22" width="8.54296875" style="17" customWidth="1"/>
    <col min="23" max="23" width="14.7265625" style="17" customWidth="1"/>
    <col min="24" max="24" width="9.36328125" style="17" customWidth="1"/>
    <col min="25" max="25" width="54.54296875" style="17" customWidth="1"/>
    <col min="26" max="29" width="8.54296875" style="17" customWidth="1"/>
    <col min="30" max="16384" width="8.54296875" style="17" hidden="1"/>
  </cols>
  <sheetData>
    <row r="1" spans="2:25" x14ac:dyDescent="0.35"/>
    <row r="2" spans="2:25" ht="14.75" customHeight="1" x14ac:dyDescent="0.35">
      <c r="B2" s="100" t="s">
        <v>0</v>
      </c>
      <c r="C2" s="100"/>
      <c r="D2" s="100"/>
      <c r="E2" s="100"/>
      <c r="F2" s="100"/>
    </row>
    <row r="3" spans="2:25" ht="14.75" customHeight="1" x14ac:dyDescent="0.35">
      <c r="B3" s="100"/>
      <c r="C3" s="100"/>
      <c r="D3" s="100"/>
      <c r="E3" s="100"/>
      <c r="F3" s="100"/>
    </row>
    <row r="4" spans="2:25" ht="15" customHeight="1" thickBot="1" x14ac:dyDescent="0.4">
      <c r="L4" s="101" t="s">
        <v>1181</v>
      </c>
      <c r="M4" s="101"/>
      <c r="N4" s="101"/>
      <c r="O4" s="101"/>
      <c r="P4" s="101"/>
      <c r="Q4" s="101"/>
      <c r="R4" s="101"/>
      <c r="S4" s="101"/>
      <c r="T4" s="101"/>
      <c r="U4" s="101"/>
    </row>
    <row r="5" spans="2:25" ht="19" customHeight="1" thickBot="1" x14ac:dyDescent="0.4">
      <c r="J5" s="39"/>
      <c r="K5" s="39"/>
      <c r="L5" s="101"/>
      <c r="M5" s="101"/>
      <c r="N5" s="101"/>
      <c r="O5" s="101"/>
      <c r="P5" s="101"/>
      <c r="Q5" s="101"/>
      <c r="R5" s="101"/>
      <c r="S5" s="101"/>
      <c r="T5" s="101"/>
      <c r="U5" s="101"/>
      <c r="Y5" s="98" t="s">
        <v>1171</v>
      </c>
    </row>
    <row r="6" spans="2:25" x14ac:dyDescent="0.35">
      <c r="I6" s="39"/>
      <c r="J6" s="39"/>
      <c r="K6" s="39"/>
      <c r="L6" s="101"/>
      <c r="M6" s="101"/>
      <c r="N6" s="101"/>
      <c r="O6" s="101"/>
      <c r="P6" s="101"/>
      <c r="Q6" s="101"/>
      <c r="R6" s="101"/>
      <c r="S6" s="101"/>
      <c r="T6" s="101"/>
      <c r="U6" s="101"/>
      <c r="Y6" s="75" t="s">
        <v>66</v>
      </c>
    </row>
    <row r="7" spans="2:25" x14ac:dyDescent="0.35">
      <c r="I7" s="39"/>
      <c r="J7" s="39"/>
      <c r="K7" s="39"/>
      <c r="L7" s="101"/>
      <c r="M7" s="101"/>
      <c r="N7" s="101"/>
      <c r="O7" s="101"/>
      <c r="P7" s="101"/>
      <c r="Q7" s="101"/>
      <c r="R7" s="101"/>
      <c r="S7" s="101"/>
      <c r="T7" s="101"/>
      <c r="U7" s="101"/>
      <c r="Y7" s="74" t="s">
        <v>81</v>
      </c>
    </row>
    <row r="8" spans="2:25" x14ac:dyDescent="0.35">
      <c r="I8" s="39"/>
      <c r="J8" s="39"/>
      <c r="K8" s="39"/>
      <c r="L8" s="101"/>
      <c r="M8" s="101"/>
      <c r="N8" s="101"/>
      <c r="O8" s="101"/>
      <c r="P8" s="101"/>
      <c r="Q8" s="101"/>
      <c r="R8" s="101"/>
      <c r="S8" s="101"/>
      <c r="T8" s="101"/>
      <c r="U8" s="101"/>
      <c r="Y8" s="74" t="s">
        <v>1046</v>
      </c>
    </row>
    <row r="9" spans="2:25" x14ac:dyDescent="0.35">
      <c r="I9" s="39"/>
      <c r="J9" s="39"/>
      <c r="K9" s="39"/>
      <c r="L9" s="101"/>
      <c r="M9" s="101"/>
      <c r="N9" s="101"/>
      <c r="O9" s="101"/>
      <c r="P9" s="101"/>
      <c r="Q9" s="101"/>
      <c r="R9" s="101"/>
      <c r="S9" s="101"/>
      <c r="T9" s="101"/>
      <c r="U9" s="101"/>
      <c r="Y9" s="74" t="s">
        <v>1044</v>
      </c>
    </row>
    <row r="10" spans="2:25" x14ac:dyDescent="0.35">
      <c r="I10" s="39"/>
      <c r="J10" s="39"/>
      <c r="K10" s="39"/>
      <c r="L10" s="101"/>
      <c r="M10" s="101"/>
      <c r="N10" s="101"/>
      <c r="O10" s="101"/>
      <c r="P10" s="101"/>
      <c r="Q10" s="101"/>
      <c r="R10" s="101"/>
      <c r="S10" s="101"/>
      <c r="T10" s="101"/>
      <c r="U10" s="101"/>
      <c r="Y10" s="74" t="s">
        <v>125</v>
      </c>
    </row>
    <row r="11" spans="2:25" x14ac:dyDescent="0.35">
      <c r="I11" s="39"/>
      <c r="J11" s="39"/>
      <c r="K11" s="39"/>
      <c r="L11" s="101"/>
      <c r="M11" s="101"/>
      <c r="N11" s="101"/>
      <c r="O11" s="101"/>
      <c r="P11" s="101"/>
      <c r="Q11" s="101"/>
      <c r="R11" s="101"/>
      <c r="S11" s="101"/>
      <c r="T11" s="101"/>
      <c r="U11" s="101"/>
      <c r="Y11" s="74" t="s">
        <v>137</v>
      </c>
    </row>
    <row r="12" spans="2:25" x14ac:dyDescent="0.35">
      <c r="I12" s="39"/>
      <c r="J12" s="39"/>
      <c r="K12" s="39"/>
      <c r="L12" s="101"/>
      <c r="M12" s="101"/>
      <c r="N12" s="101"/>
      <c r="O12" s="101"/>
      <c r="P12" s="101"/>
      <c r="Q12" s="101"/>
      <c r="R12" s="101"/>
      <c r="S12" s="101"/>
      <c r="T12" s="101"/>
      <c r="U12" s="101"/>
      <c r="Y12" s="74" t="s">
        <v>148</v>
      </c>
    </row>
    <row r="13" spans="2:25" ht="15" thickBot="1" x14ac:dyDescent="0.4">
      <c r="I13" s="39"/>
      <c r="J13" s="39"/>
      <c r="K13" s="39"/>
      <c r="L13" s="101"/>
      <c r="M13" s="101"/>
      <c r="N13" s="101"/>
      <c r="O13" s="101"/>
      <c r="P13" s="101"/>
      <c r="Q13" s="101"/>
      <c r="R13" s="101"/>
      <c r="S13" s="101"/>
      <c r="T13" s="101"/>
      <c r="U13" s="101"/>
      <c r="Y13" s="74" t="s">
        <v>161</v>
      </c>
    </row>
    <row r="14" spans="2:25" ht="19" thickBot="1" x14ac:dyDescent="0.4">
      <c r="B14" s="78" t="s">
        <v>1</v>
      </c>
      <c r="D14" s="78" t="s">
        <v>2</v>
      </c>
      <c r="F14" s="79" t="s">
        <v>1045</v>
      </c>
      <c r="G14" s="77"/>
      <c r="I14" s="39"/>
      <c r="J14" s="39"/>
      <c r="K14" s="39"/>
      <c r="L14" s="101"/>
      <c r="M14" s="101"/>
      <c r="N14" s="101"/>
      <c r="O14" s="101"/>
      <c r="P14" s="101"/>
      <c r="Q14" s="101"/>
      <c r="R14" s="101"/>
      <c r="S14" s="101"/>
      <c r="T14" s="101"/>
      <c r="U14" s="101"/>
      <c r="Y14" s="74" t="s">
        <v>203</v>
      </c>
    </row>
    <row r="15" spans="2:25" ht="18.5" x14ac:dyDescent="0.35">
      <c r="B15" s="186">
        <v>318</v>
      </c>
      <c r="D15" s="186">
        <v>40</v>
      </c>
      <c r="F15" s="187">
        <v>37</v>
      </c>
      <c r="I15" s="39"/>
      <c r="J15" s="39"/>
      <c r="K15" s="39"/>
      <c r="L15" s="101"/>
      <c r="M15" s="101"/>
      <c r="N15" s="101"/>
      <c r="O15" s="101"/>
      <c r="P15" s="101"/>
      <c r="Q15" s="101"/>
      <c r="R15" s="101"/>
      <c r="S15" s="101"/>
      <c r="T15" s="101"/>
      <c r="U15" s="101"/>
      <c r="Y15" s="74" t="s">
        <v>211</v>
      </c>
    </row>
    <row r="16" spans="2:25" x14ac:dyDescent="0.35">
      <c r="I16" s="39"/>
      <c r="J16" s="39"/>
      <c r="K16" s="39"/>
      <c r="L16" s="101"/>
      <c r="M16" s="101"/>
      <c r="N16" s="101"/>
      <c r="O16" s="101"/>
      <c r="P16" s="101"/>
      <c r="Q16" s="101"/>
      <c r="R16" s="101"/>
      <c r="S16" s="101"/>
      <c r="T16" s="101"/>
      <c r="U16" s="101"/>
      <c r="Y16" s="74" t="s">
        <v>221</v>
      </c>
    </row>
    <row r="17" spans="2:27" x14ac:dyDescent="0.35">
      <c r="I17" s="39"/>
      <c r="J17" s="39"/>
      <c r="K17" s="39"/>
      <c r="L17" s="101"/>
      <c r="M17" s="101"/>
      <c r="N17" s="101"/>
      <c r="O17" s="101"/>
      <c r="P17" s="101"/>
      <c r="Q17" s="101"/>
      <c r="R17" s="101"/>
      <c r="S17" s="101"/>
      <c r="T17" s="101"/>
      <c r="U17" s="101"/>
      <c r="Y17" s="74" t="s">
        <v>229</v>
      </c>
    </row>
    <row r="18" spans="2:27" ht="18.5" x14ac:dyDescent="0.35">
      <c r="G18" s="99" t="s">
        <v>3</v>
      </c>
      <c r="H18" s="99"/>
      <c r="I18" s="99"/>
      <c r="Y18" s="74" t="s">
        <v>242</v>
      </c>
    </row>
    <row r="19" spans="2:27" x14ac:dyDescent="0.35">
      <c r="Y19" s="74" t="s">
        <v>249</v>
      </c>
    </row>
    <row r="20" spans="2:27" x14ac:dyDescent="0.35">
      <c r="Y20" s="74" t="s">
        <v>271</v>
      </c>
    </row>
    <row r="21" spans="2:27" ht="29" x14ac:dyDescent="0.35">
      <c r="B21" s="35" t="s">
        <v>4</v>
      </c>
      <c r="C21" s="36" t="s">
        <v>1048</v>
      </c>
      <c r="D21"/>
      <c r="F21" s="35" t="s">
        <v>5</v>
      </c>
      <c r="G21" s="36" t="s">
        <v>1</v>
      </c>
      <c r="O21" s="37" t="s">
        <v>6</v>
      </c>
      <c r="P21" s="36" t="s">
        <v>1</v>
      </c>
      <c r="Y21" s="74" t="s">
        <v>280</v>
      </c>
      <c r="Z21"/>
      <c r="AA21"/>
    </row>
    <row r="22" spans="2:27" x14ac:dyDescent="0.35">
      <c r="B22" s="76" t="s">
        <v>7</v>
      </c>
      <c r="C22" s="184">
        <v>109</v>
      </c>
      <c r="D22"/>
      <c r="F22" s="17" t="s">
        <v>11</v>
      </c>
      <c r="G22" s="185">
        <v>124</v>
      </c>
      <c r="O22" s="17" t="s">
        <v>9</v>
      </c>
      <c r="P22" s="185">
        <v>115</v>
      </c>
      <c r="Y22" s="74" t="s">
        <v>291</v>
      </c>
      <c r="Z22"/>
      <c r="AA22"/>
    </row>
    <row r="23" spans="2:27" x14ac:dyDescent="0.35">
      <c r="B23" s="76" t="s">
        <v>10</v>
      </c>
      <c r="C23" s="184">
        <v>60</v>
      </c>
      <c r="D23"/>
      <c r="F23" s="17" t="s">
        <v>8</v>
      </c>
      <c r="G23" s="185">
        <v>93</v>
      </c>
      <c r="O23" s="17" t="s">
        <v>12</v>
      </c>
      <c r="P23" s="185">
        <v>90</v>
      </c>
      <c r="Y23" s="74" t="s">
        <v>734</v>
      </c>
      <c r="Z23"/>
      <c r="AA23"/>
    </row>
    <row r="24" spans="2:27" x14ac:dyDescent="0.35">
      <c r="B24" s="76" t="s">
        <v>13</v>
      </c>
      <c r="C24" s="184">
        <v>52</v>
      </c>
      <c r="D24"/>
      <c r="F24" s="17" t="s">
        <v>20</v>
      </c>
      <c r="G24" s="185">
        <v>39</v>
      </c>
      <c r="O24" s="33" t="s">
        <v>15</v>
      </c>
      <c r="P24" s="185">
        <v>69</v>
      </c>
      <c r="Y24" s="74" t="s">
        <v>1047</v>
      </c>
      <c r="Z24"/>
      <c r="AA24"/>
    </row>
    <row r="25" spans="2:27" x14ac:dyDescent="0.35">
      <c r="B25" s="76" t="s">
        <v>16</v>
      </c>
      <c r="C25" s="184">
        <v>31</v>
      </c>
      <c r="D25"/>
      <c r="F25" s="17" t="s">
        <v>27</v>
      </c>
      <c r="G25" s="185">
        <v>37</v>
      </c>
      <c r="O25" s="17" t="s">
        <v>18</v>
      </c>
      <c r="P25" s="185">
        <v>33</v>
      </c>
      <c r="Y25" s="74" t="s">
        <v>387</v>
      </c>
      <c r="Z25"/>
      <c r="AA25"/>
    </row>
    <row r="26" spans="2:27" x14ac:dyDescent="0.35">
      <c r="B26" s="76" t="s">
        <v>19</v>
      </c>
      <c r="C26" s="184">
        <v>26</v>
      </c>
      <c r="D26"/>
      <c r="F26" s="17" t="s">
        <v>23</v>
      </c>
      <c r="G26" s="185">
        <v>8</v>
      </c>
      <c r="O26" s="17" t="s">
        <v>21</v>
      </c>
      <c r="P26" s="185">
        <v>11</v>
      </c>
      <c r="Y26" s="74" t="s">
        <v>414</v>
      </c>
      <c r="Z26"/>
      <c r="AA26"/>
    </row>
    <row r="27" spans="2:27" ht="29" x14ac:dyDescent="0.35">
      <c r="B27" s="76" t="s">
        <v>22</v>
      </c>
      <c r="C27" s="184">
        <v>20</v>
      </c>
      <c r="D27"/>
      <c r="F27" s="33" t="s">
        <v>17</v>
      </c>
      <c r="G27" s="185">
        <v>7</v>
      </c>
      <c r="O27" s="17" t="s">
        <v>1049</v>
      </c>
      <c r="P27" s="185">
        <v>318</v>
      </c>
      <c r="Y27" s="74" t="s">
        <v>429</v>
      </c>
      <c r="Z27"/>
      <c r="AA27"/>
    </row>
    <row r="28" spans="2:27" x14ac:dyDescent="0.35">
      <c r="B28" s="76" t="s">
        <v>24</v>
      </c>
      <c r="C28" s="184">
        <v>14</v>
      </c>
      <c r="D28"/>
      <c r="F28" s="17" t="s">
        <v>14</v>
      </c>
      <c r="G28" s="185">
        <v>6</v>
      </c>
      <c r="O28"/>
      <c r="P28"/>
      <c r="Y28" s="74" t="s">
        <v>469</v>
      </c>
      <c r="Z28"/>
      <c r="AA28"/>
    </row>
    <row r="29" spans="2:27" x14ac:dyDescent="0.35">
      <c r="B29" s="76" t="s">
        <v>26</v>
      </c>
      <c r="C29" s="184">
        <v>4</v>
      </c>
      <c r="D29"/>
      <c r="F29" s="17" t="s">
        <v>657</v>
      </c>
      <c r="G29" s="185">
        <v>3</v>
      </c>
      <c r="Y29" s="74" t="s">
        <v>553</v>
      </c>
      <c r="Z29"/>
      <c r="AA29"/>
    </row>
    <row r="30" spans="2:27" ht="29" x14ac:dyDescent="0.35">
      <c r="B30" s="33" t="s">
        <v>862</v>
      </c>
      <c r="C30" s="184">
        <v>2</v>
      </c>
      <c r="D30"/>
      <c r="F30" s="33" t="s">
        <v>28</v>
      </c>
      <c r="G30" s="185">
        <v>1</v>
      </c>
      <c r="Y30" s="74" t="s">
        <v>565</v>
      </c>
      <c r="Z30"/>
      <c r="AA30"/>
    </row>
    <row r="31" spans="2:27" x14ac:dyDescent="0.35">
      <c r="B31" s="40" t="s">
        <v>1049</v>
      </c>
      <c r="C31" s="184">
        <v>318</v>
      </c>
      <c r="D31"/>
      <c r="F31" s="17" t="s">
        <v>1049</v>
      </c>
      <c r="G31" s="185">
        <v>318</v>
      </c>
      <c r="Y31" s="74" t="s">
        <v>889</v>
      </c>
      <c r="Z31"/>
      <c r="AA31"/>
    </row>
    <row r="32" spans="2:27" x14ac:dyDescent="0.35">
      <c r="B32"/>
      <c r="C32"/>
      <c r="D32"/>
      <c r="F32"/>
      <c r="G32"/>
      <c r="Y32" s="74" t="s">
        <v>792</v>
      </c>
      <c r="Z32"/>
      <c r="AA32"/>
    </row>
    <row r="33" spans="2:27" x14ac:dyDescent="0.35">
      <c r="B33"/>
      <c r="C33"/>
      <c r="D33"/>
      <c r="F33"/>
      <c r="G33"/>
      <c r="Y33" s="74" t="s">
        <v>1097</v>
      </c>
      <c r="Z33"/>
      <c r="AA33"/>
    </row>
    <row r="34" spans="2:27" x14ac:dyDescent="0.35">
      <c r="B34"/>
      <c r="C34"/>
      <c r="D34"/>
      <c r="Y34" s="74" t="s">
        <v>1125</v>
      </c>
      <c r="Z34"/>
      <c r="AA34"/>
    </row>
    <row r="35" spans="2:27" x14ac:dyDescent="0.35">
      <c r="B35"/>
      <c r="C35"/>
      <c r="D35"/>
      <c r="Y35" s="74" t="s">
        <v>1156</v>
      </c>
      <c r="Z35"/>
      <c r="AA35"/>
    </row>
    <row r="36" spans="2:27" ht="18.5" x14ac:dyDescent="0.35">
      <c r="B36"/>
      <c r="C36"/>
      <c r="D36"/>
      <c r="G36" s="99" t="s">
        <v>29</v>
      </c>
      <c r="H36" s="99"/>
      <c r="I36" s="99"/>
      <c r="Y36" s="74" t="s">
        <v>1075</v>
      </c>
      <c r="Z36"/>
      <c r="AA36"/>
    </row>
    <row r="37" spans="2:27" x14ac:dyDescent="0.35">
      <c r="B37"/>
      <c r="C37"/>
      <c r="D37"/>
      <c r="Y37" s="74" t="s">
        <v>1082</v>
      </c>
      <c r="Z37"/>
      <c r="AA37"/>
    </row>
    <row r="38" spans="2:27" x14ac:dyDescent="0.35">
      <c r="B38"/>
      <c r="C38"/>
      <c r="D38"/>
      <c r="Y38" s="74" t="s">
        <v>1083</v>
      </c>
      <c r="Z38"/>
      <c r="AA38"/>
    </row>
    <row r="39" spans="2:27" ht="29" x14ac:dyDescent="0.35">
      <c r="B39" s="35" t="s">
        <v>30</v>
      </c>
      <c r="C39" s="36" t="s">
        <v>31</v>
      </c>
      <c r="D39"/>
      <c r="F39" s="37" t="s">
        <v>32</v>
      </c>
      <c r="G39" s="36" t="s">
        <v>31</v>
      </c>
      <c r="O39" s="37" t="s">
        <v>33</v>
      </c>
      <c r="P39" s="36" t="s">
        <v>31</v>
      </c>
      <c r="Y39" s="74" t="s">
        <v>1090</v>
      </c>
      <c r="Z39"/>
      <c r="AA39"/>
    </row>
    <row r="40" spans="2:27" ht="43.5" x14ac:dyDescent="0.35">
      <c r="B40" s="17" t="s">
        <v>7</v>
      </c>
      <c r="C40" s="185">
        <v>11</v>
      </c>
      <c r="F40" s="17" t="s">
        <v>34</v>
      </c>
      <c r="G40" s="185">
        <v>20</v>
      </c>
      <c r="O40" s="33" t="s">
        <v>41</v>
      </c>
      <c r="P40" s="185">
        <v>16</v>
      </c>
      <c r="Y40" s="74" t="s">
        <v>1118</v>
      </c>
    </row>
    <row r="41" spans="2:27" x14ac:dyDescent="0.35">
      <c r="B41" s="17" t="s">
        <v>16</v>
      </c>
      <c r="C41" s="185">
        <v>7</v>
      </c>
      <c r="F41" s="17" t="s">
        <v>48</v>
      </c>
      <c r="G41" s="185">
        <v>13</v>
      </c>
      <c r="O41" s="17" t="s">
        <v>35</v>
      </c>
      <c r="P41" s="185">
        <v>15</v>
      </c>
      <c r="Y41" s="74" t="s">
        <v>577</v>
      </c>
    </row>
    <row r="42" spans="2:27" ht="29.5" thickBot="1" x14ac:dyDescent="0.4">
      <c r="B42" s="17" t="s">
        <v>24</v>
      </c>
      <c r="C42" s="185">
        <v>6</v>
      </c>
      <c r="F42" s="17" t="s">
        <v>36</v>
      </c>
      <c r="G42" s="185">
        <v>11</v>
      </c>
      <c r="O42" s="33" t="s">
        <v>37</v>
      </c>
      <c r="P42" s="185">
        <v>5</v>
      </c>
      <c r="Y42" s="73" t="s">
        <v>1163</v>
      </c>
    </row>
    <row r="43" spans="2:27" ht="29" x14ac:dyDescent="0.35">
      <c r="B43" s="17" t="s">
        <v>10</v>
      </c>
      <c r="C43" s="185">
        <v>6</v>
      </c>
      <c r="F43" s="17" t="s">
        <v>46</v>
      </c>
      <c r="G43" s="185">
        <v>4</v>
      </c>
      <c r="O43" s="33" t="s">
        <v>39</v>
      </c>
      <c r="P43" s="185">
        <v>4</v>
      </c>
    </row>
    <row r="44" spans="2:27" x14ac:dyDescent="0.35">
      <c r="B44" s="17" t="s">
        <v>13</v>
      </c>
      <c r="C44" s="185">
        <v>5</v>
      </c>
      <c r="F44" s="17" t="s">
        <v>38</v>
      </c>
      <c r="G44" s="185">
        <v>4</v>
      </c>
      <c r="O44" s="17" t="s">
        <v>43</v>
      </c>
      <c r="P44" s="185">
        <v>2</v>
      </c>
      <c r="Y44"/>
    </row>
    <row r="45" spans="2:27" ht="29" x14ac:dyDescent="0.35">
      <c r="B45" s="17" t="s">
        <v>19</v>
      </c>
      <c r="C45" s="185">
        <v>4</v>
      </c>
      <c r="F45" s="17" t="s">
        <v>1043</v>
      </c>
      <c r="G45" s="185">
        <v>4</v>
      </c>
      <c r="O45" s="33" t="s">
        <v>45</v>
      </c>
      <c r="P45" s="185">
        <v>2</v>
      </c>
      <c r="Y45"/>
    </row>
    <row r="46" spans="2:27" ht="29" x14ac:dyDescent="0.35">
      <c r="B46" s="17" t="s">
        <v>26</v>
      </c>
      <c r="C46" s="185">
        <v>3</v>
      </c>
      <c r="F46" s="33" t="s">
        <v>40</v>
      </c>
      <c r="G46" s="185">
        <v>1</v>
      </c>
      <c r="O46" s="33" t="s">
        <v>649</v>
      </c>
      <c r="P46" s="185">
        <v>1</v>
      </c>
      <c r="Y46"/>
    </row>
    <row r="47" spans="2:27" x14ac:dyDescent="0.35">
      <c r="B47" s="17" t="s">
        <v>22</v>
      </c>
      <c r="C47" s="185">
        <v>3</v>
      </c>
      <c r="F47" s="17" t="s">
        <v>1049</v>
      </c>
      <c r="G47" s="185">
        <v>46</v>
      </c>
      <c r="O47" s="17" t="s">
        <v>657</v>
      </c>
      <c r="P47" s="185">
        <v>1</v>
      </c>
      <c r="Y47"/>
    </row>
    <row r="48" spans="2:27" x14ac:dyDescent="0.35">
      <c r="B48" s="17" t="s">
        <v>862</v>
      </c>
      <c r="C48" s="185">
        <v>2</v>
      </c>
      <c r="F48"/>
      <c r="G48"/>
      <c r="O48" s="17" t="s">
        <v>47</v>
      </c>
      <c r="P48" s="185">
        <v>1</v>
      </c>
      <c r="Y48"/>
    </row>
    <row r="49" spans="2:25" x14ac:dyDescent="0.35">
      <c r="B49" s="17" t="s">
        <v>1049</v>
      </c>
      <c r="C49" s="185">
        <v>46</v>
      </c>
      <c r="F49"/>
      <c r="G49"/>
      <c r="O49" s="17" t="s">
        <v>44</v>
      </c>
      <c r="P49" s="185">
        <v>1</v>
      </c>
      <c r="Y49"/>
    </row>
    <row r="50" spans="2:25" ht="29" x14ac:dyDescent="0.35">
      <c r="F50"/>
      <c r="G50"/>
      <c r="O50" s="33" t="s">
        <v>650</v>
      </c>
      <c r="P50" s="185">
        <v>1</v>
      </c>
      <c r="Y50"/>
    </row>
    <row r="51" spans="2:25" x14ac:dyDescent="0.35">
      <c r="F51"/>
      <c r="G51"/>
      <c r="O51" s="17" t="s">
        <v>1049</v>
      </c>
      <c r="P51" s="185">
        <v>46</v>
      </c>
      <c r="Y51"/>
    </row>
    <row r="52" spans="2:25" x14ac:dyDescent="0.35">
      <c r="Y52"/>
    </row>
    <row r="53" spans="2:25" x14ac:dyDescent="0.35">
      <c r="Y53"/>
    </row>
    <row r="54" spans="2:25" x14ac:dyDescent="0.35">
      <c r="Y54"/>
    </row>
    <row r="55" spans="2:25" x14ac:dyDescent="0.35">
      <c r="Y55"/>
    </row>
    <row r="56" spans="2:25" hidden="1" x14ac:dyDescent="0.35">
      <c r="B56"/>
      <c r="C56"/>
      <c r="Y56"/>
    </row>
    <row r="57" spans="2:25" hidden="1" x14ac:dyDescent="0.35">
      <c r="B57"/>
      <c r="C57"/>
      <c r="E57"/>
    </row>
    <row r="58" spans="2:25" hidden="1" x14ac:dyDescent="0.35">
      <c r="B58"/>
      <c r="C58"/>
      <c r="E58"/>
    </row>
    <row r="59" spans="2:25" hidden="1" x14ac:dyDescent="0.35">
      <c r="B59"/>
      <c r="C59"/>
      <c r="E59"/>
    </row>
    <row r="60" spans="2:25" hidden="1" x14ac:dyDescent="0.35">
      <c r="B60"/>
      <c r="C60"/>
      <c r="E60"/>
    </row>
    <row r="61" spans="2:25" hidden="1" x14ac:dyDescent="0.35">
      <c r="B61"/>
      <c r="C61"/>
      <c r="E61"/>
    </row>
    <row r="62" spans="2:25" hidden="1" x14ac:dyDescent="0.35">
      <c r="B62"/>
      <c r="C62"/>
      <c r="E62"/>
    </row>
    <row r="63" spans="2:25" hidden="1" x14ac:dyDescent="0.35">
      <c r="B63"/>
      <c r="C63"/>
      <c r="E63"/>
    </row>
    <row r="64" spans="2:25" hidden="1" x14ac:dyDescent="0.35">
      <c r="B64"/>
      <c r="C64"/>
      <c r="E64"/>
    </row>
    <row r="65" spans="2:5" hidden="1" x14ac:dyDescent="0.35">
      <c r="B65"/>
      <c r="C65"/>
      <c r="E65"/>
    </row>
    <row r="66" spans="2:5" hidden="1" x14ac:dyDescent="0.35">
      <c r="B66"/>
      <c r="C66"/>
      <c r="E66"/>
    </row>
    <row r="67" spans="2:5" hidden="1" x14ac:dyDescent="0.35">
      <c r="E67"/>
    </row>
    <row r="68" spans="2:5" hidden="1" x14ac:dyDescent="0.35">
      <c r="E68"/>
    </row>
    <row r="69" spans="2:5" hidden="1" x14ac:dyDescent="0.35">
      <c r="E69"/>
    </row>
    <row r="70" spans="2:5" hidden="1" x14ac:dyDescent="0.35">
      <c r="E70"/>
    </row>
    <row r="71" spans="2:5" hidden="1" x14ac:dyDescent="0.35">
      <c r="E71"/>
    </row>
    <row r="72" spans="2:5" hidden="1" x14ac:dyDescent="0.35">
      <c r="E72"/>
    </row>
    <row r="73" spans="2:5" hidden="1" x14ac:dyDescent="0.35">
      <c r="E73"/>
    </row>
    <row r="74" spans="2:5" hidden="1" x14ac:dyDescent="0.35">
      <c r="E74"/>
    </row>
  </sheetData>
  <sheetProtection algorithmName="SHA-512" hashValue="TCXC2Zws9PYoyXNlJ5epppC8ywVeUALOaINguz3K5Iff+h/DOVSb9+zg4/ERu9VjMPYWaZxj9UcFcBP+WpIlCg==" saltValue="4GVBxs+qpcrclKQ8vbGDTw==" spinCount="100000" sheet="1" objects="1" scenarios="1" sort="0" autoFilter="0" pivotTables="0"/>
  <mergeCells count="4">
    <mergeCell ref="G18:I18"/>
    <mergeCell ref="G36:I36"/>
    <mergeCell ref="B2:F3"/>
    <mergeCell ref="L4:U17"/>
  </mergeCells>
  <pageMargins left="0.7" right="0.7" top="0.75" bottom="0.75" header="0.3" footer="0.3"/>
  <drawing r:id="rId10"/>
  <extLst>
    <ext xmlns:x14="http://schemas.microsoft.com/office/spreadsheetml/2009/9/main" uri="{A8765BA9-456A-4dab-B4F3-ACF838C121DE}">
      <x14:slicerList>
        <x14:slicer r:id="rId11"/>
      </x14:slicerList>
    </ext>
    <ext xmlns:x15="http://schemas.microsoft.com/office/spreadsheetml/2010/11/main" uri="{7E03D99C-DC04-49d9-9315-930204A7B6E9}">
      <x15:timelineRefs>
        <x15:timelineRef r:id="rId12"/>
      </x15:timeline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F440-2E0D-4A6D-9A91-C0A6DDDEEA61}">
  <sheetPr>
    <tabColor theme="6"/>
  </sheetPr>
  <dimension ref="A1:R319"/>
  <sheetViews>
    <sheetView showGridLines="0" topLeftCell="A262" zoomScale="120" zoomScaleNormal="120" workbookViewId="0"/>
  </sheetViews>
  <sheetFormatPr defaultColWidth="15.81640625" defaultRowHeight="14.5" x14ac:dyDescent="0.35"/>
  <cols>
    <col min="1" max="1" width="39.1796875" style="31" bestFit="1" customWidth="1"/>
    <col min="2" max="2" width="15.81640625" style="31"/>
    <col min="3" max="3" width="46.1796875" customWidth="1"/>
    <col min="8" max="8" width="48" bestFit="1" customWidth="1"/>
    <col min="10" max="10" width="58.1796875" customWidth="1"/>
    <col min="11" max="11" width="28.54296875" customWidth="1"/>
    <col min="12" max="12" width="25.1796875" customWidth="1"/>
    <col min="15" max="15" width="53.1796875" bestFit="1" customWidth="1"/>
    <col min="16" max="16" width="255.81640625" bestFit="1" customWidth="1"/>
    <col min="17" max="17" width="21.1796875" customWidth="1"/>
    <col min="18" max="18" width="33.90625" customWidth="1"/>
  </cols>
  <sheetData>
    <row r="1" spans="1:18" x14ac:dyDescent="0.35">
      <c r="A1" s="80" t="s">
        <v>51</v>
      </c>
      <c r="B1" s="81" t="s">
        <v>50</v>
      </c>
      <c r="C1" s="80" t="s">
        <v>52</v>
      </c>
      <c r="D1" s="80" t="s">
        <v>53</v>
      </c>
      <c r="E1" s="80" t="s">
        <v>54</v>
      </c>
      <c r="F1" s="80" t="s">
        <v>55</v>
      </c>
      <c r="G1" s="80" t="s">
        <v>660</v>
      </c>
      <c r="H1" s="80" t="s">
        <v>56</v>
      </c>
      <c r="I1" s="80" t="s">
        <v>57</v>
      </c>
      <c r="J1" s="80" t="s">
        <v>58</v>
      </c>
      <c r="K1" s="80" t="s">
        <v>59</v>
      </c>
      <c r="L1" s="80" t="s">
        <v>60</v>
      </c>
      <c r="M1" s="80" t="s">
        <v>61</v>
      </c>
      <c r="N1" s="80" t="s">
        <v>62</v>
      </c>
      <c r="O1" s="80" t="s">
        <v>661</v>
      </c>
      <c r="P1" s="80" t="s">
        <v>63</v>
      </c>
      <c r="Q1" s="80" t="s">
        <v>64</v>
      </c>
      <c r="R1" s="82" t="s">
        <v>65</v>
      </c>
    </row>
    <row r="2" spans="1:18" x14ac:dyDescent="0.35">
      <c r="A2" s="84" t="s">
        <v>662</v>
      </c>
      <c r="B2" s="83">
        <v>45631</v>
      </c>
      <c r="C2" s="84" t="s">
        <v>66</v>
      </c>
      <c r="D2" s="84" t="s">
        <v>67</v>
      </c>
      <c r="E2" s="84" t="s">
        <v>68</v>
      </c>
      <c r="F2" s="84" t="s">
        <v>69</v>
      </c>
      <c r="G2" s="84" t="s">
        <v>34</v>
      </c>
      <c r="H2" s="84" t="s">
        <v>35</v>
      </c>
      <c r="I2" s="84" t="s">
        <v>7</v>
      </c>
      <c r="J2" s="84" t="s">
        <v>70</v>
      </c>
      <c r="K2" s="84" t="s">
        <v>71</v>
      </c>
      <c r="L2" s="84" t="s">
        <v>18</v>
      </c>
      <c r="M2" s="84" t="s">
        <v>8</v>
      </c>
      <c r="N2" s="84" t="s">
        <v>72</v>
      </c>
      <c r="O2" s="84" t="s">
        <v>73</v>
      </c>
      <c r="P2" s="84" t="s">
        <v>74</v>
      </c>
      <c r="Q2" s="84" t="s">
        <v>663</v>
      </c>
      <c r="R2" s="85" t="s">
        <v>810</v>
      </c>
    </row>
    <row r="3" spans="1:18" x14ac:dyDescent="0.35">
      <c r="A3" s="86" t="s">
        <v>662</v>
      </c>
      <c r="B3" s="87">
        <v>45631</v>
      </c>
      <c r="C3" s="86" t="s">
        <v>66</v>
      </c>
      <c r="D3" s="86" t="s">
        <v>67</v>
      </c>
      <c r="E3" s="86" t="s">
        <v>68</v>
      </c>
      <c r="F3" s="86" t="s">
        <v>69</v>
      </c>
      <c r="G3" s="86" t="s">
        <v>34</v>
      </c>
      <c r="H3" s="86" t="s">
        <v>35</v>
      </c>
      <c r="I3" s="86" t="s">
        <v>7</v>
      </c>
      <c r="J3" s="86" t="s">
        <v>70</v>
      </c>
      <c r="K3" s="86" t="s">
        <v>71</v>
      </c>
      <c r="L3" s="86" t="s">
        <v>18</v>
      </c>
      <c r="M3" s="86" t="s">
        <v>8</v>
      </c>
      <c r="N3" s="86" t="s">
        <v>76</v>
      </c>
      <c r="O3" s="86" t="s">
        <v>77</v>
      </c>
      <c r="P3" s="86" t="s">
        <v>78</v>
      </c>
      <c r="Q3" s="86" t="s">
        <v>663</v>
      </c>
      <c r="R3" s="88" t="s">
        <v>811</v>
      </c>
    </row>
    <row r="4" spans="1:18" x14ac:dyDescent="0.35">
      <c r="A4" s="84" t="s">
        <v>662</v>
      </c>
      <c r="B4" s="83">
        <v>45631</v>
      </c>
      <c r="C4" s="84" t="s">
        <v>66</v>
      </c>
      <c r="D4" s="84" t="s">
        <v>67</v>
      </c>
      <c r="E4" s="84" t="s">
        <v>68</v>
      </c>
      <c r="F4" s="84" t="s">
        <v>69</v>
      </c>
      <c r="G4" s="84" t="s">
        <v>34</v>
      </c>
      <c r="H4" s="84" t="s">
        <v>35</v>
      </c>
      <c r="I4" s="84" t="s">
        <v>7</v>
      </c>
      <c r="J4" s="84" t="s">
        <v>70</v>
      </c>
      <c r="K4" s="84" t="s">
        <v>71</v>
      </c>
      <c r="L4" s="84" t="s">
        <v>18</v>
      </c>
      <c r="M4" s="84" t="s">
        <v>8</v>
      </c>
      <c r="N4" s="84" t="s">
        <v>79</v>
      </c>
      <c r="O4" s="84" t="s">
        <v>77</v>
      </c>
      <c r="P4" s="84" t="s">
        <v>80</v>
      </c>
      <c r="Q4" s="84" t="s">
        <v>663</v>
      </c>
      <c r="R4" s="85" t="s">
        <v>811</v>
      </c>
    </row>
    <row r="5" spans="1:18" x14ac:dyDescent="0.35">
      <c r="A5" s="86" t="s">
        <v>662</v>
      </c>
      <c r="B5" s="87">
        <v>45680</v>
      </c>
      <c r="C5" s="86" t="s">
        <v>81</v>
      </c>
      <c r="D5" s="86" t="s">
        <v>82</v>
      </c>
      <c r="E5" s="86" t="s">
        <v>83</v>
      </c>
      <c r="F5" s="86" t="s">
        <v>84</v>
      </c>
      <c r="G5" s="86" t="s">
        <v>34</v>
      </c>
      <c r="H5" s="86" t="s">
        <v>35</v>
      </c>
      <c r="I5" s="86" t="s">
        <v>7</v>
      </c>
      <c r="J5" s="86" t="s">
        <v>85</v>
      </c>
      <c r="K5" s="86" t="s">
        <v>71</v>
      </c>
      <c r="L5" s="86" t="s">
        <v>18</v>
      </c>
      <c r="M5" s="86" t="s">
        <v>11</v>
      </c>
      <c r="N5" s="86" t="s">
        <v>86</v>
      </c>
      <c r="O5" s="86" t="s">
        <v>745</v>
      </c>
      <c r="P5" s="86" t="s">
        <v>87</v>
      </c>
      <c r="Q5" s="86" t="s">
        <v>663</v>
      </c>
      <c r="R5" s="88" t="s">
        <v>664</v>
      </c>
    </row>
    <row r="6" spans="1:18" x14ac:dyDescent="0.35">
      <c r="A6" s="84" t="s">
        <v>662</v>
      </c>
      <c r="B6" s="83">
        <v>45681</v>
      </c>
      <c r="C6" s="84" t="s">
        <v>81</v>
      </c>
      <c r="D6" s="84" t="s">
        <v>82</v>
      </c>
      <c r="E6" s="84" t="s">
        <v>83</v>
      </c>
      <c r="F6" s="84" t="s">
        <v>84</v>
      </c>
      <c r="G6" s="84" t="s">
        <v>34</v>
      </c>
      <c r="H6" s="84" t="s">
        <v>35</v>
      </c>
      <c r="I6" s="84" t="s">
        <v>7</v>
      </c>
      <c r="J6" s="84" t="s">
        <v>89</v>
      </c>
      <c r="K6" s="84" t="s">
        <v>71</v>
      </c>
      <c r="L6" s="84" t="s">
        <v>18</v>
      </c>
      <c r="M6" s="84" t="s">
        <v>657</v>
      </c>
      <c r="N6" s="84" t="s">
        <v>418</v>
      </c>
      <c r="O6" s="84" t="s">
        <v>813</v>
      </c>
      <c r="P6" s="84" t="s">
        <v>90</v>
      </c>
      <c r="Q6" s="84" t="s">
        <v>75</v>
      </c>
      <c r="R6" s="85" t="s">
        <v>969</v>
      </c>
    </row>
    <row r="7" spans="1:18" x14ac:dyDescent="0.35">
      <c r="A7" s="86" t="s">
        <v>662</v>
      </c>
      <c r="B7" s="87">
        <v>45685</v>
      </c>
      <c r="C7" s="86" t="s">
        <v>1046</v>
      </c>
      <c r="D7" s="86" t="s">
        <v>92</v>
      </c>
      <c r="E7" s="86" t="s">
        <v>93</v>
      </c>
      <c r="F7" s="86" t="s">
        <v>94</v>
      </c>
      <c r="G7" s="86" t="s">
        <v>34</v>
      </c>
      <c r="H7" s="86" t="s">
        <v>37</v>
      </c>
      <c r="I7" s="86" t="s">
        <v>22</v>
      </c>
      <c r="J7" s="86" t="s">
        <v>95</v>
      </c>
      <c r="K7" s="86" t="s">
        <v>71</v>
      </c>
      <c r="L7" s="86" t="s">
        <v>18</v>
      </c>
      <c r="M7" s="86" t="s">
        <v>657</v>
      </c>
      <c r="N7" s="86" t="s">
        <v>418</v>
      </c>
      <c r="O7" s="86" t="s">
        <v>813</v>
      </c>
      <c r="P7" s="86" t="s">
        <v>96</v>
      </c>
      <c r="Q7" s="86" t="s">
        <v>75</v>
      </c>
      <c r="R7" s="88" t="s">
        <v>665</v>
      </c>
    </row>
    <row r="8" spans="1:18" x14ac:dyDescent="0.35">
      <c r="A8" s="84" t="s">
        <v>662</v>
      </c>
      <c r="B8" s="83">
        <v>45695</v>
      </c>
      <c r="C8" s="84" t="s">
        <v>81</v>
      </c>
      <c r="D8" s="84" t="s">
        <v>82</v>
      </c>
      <c r="E8" s="84" t="s">
        <v>83</v>
      </c>
      <c r="F8" s="84" t="s">
        <v>84</v>
      </c>
      <c r="G8" s="84" t="s">
        <v>34</v>
      </c>
      <c r="H8" s="84" t="s">
        <v>35</v>
      </c>
      <c r="I8" s="84" t="s">
        <v>7</v>
      </c>
      <c r="J8" s="84" t="s">
        <v>97</v>
      </c>
      <c r="K8" s="84" t="s">
        <v>71</v>
      </c>
      <c r="L8" s="84" t="s">
        <v>18</v>
      </c>
      <c r="M8" s="84" t="s">
        <v>27</v>
      </c>
      <c r="N8" s="84" t="s">
        <v>418</v>
      </c>
      <c r="O8" s="84" t="s">
        <v>98</v>
      </c>
      <c r="P8" s="84" t="s">
        <v>99</v>
      </c>
      <c r="Q8" s="84" t="s">
        <v>75</v>
      </c>
      <c r="R8" s="85" t="s">
        <v>666</v>
      </c>
    </row>
    <row r="9" spans="1:18" x14ac:dyDescent="0.35">
      <c r="A9" s="86" t="s">
        <v>662</v>
      </c>
      <c r="B9" s="87">
        <v>45699</v>
      </c>
      <c r="C9" s="86" t="s">
        <v>1044</v>
      </c>
      <c r="D9" s="86" t="s">
        <v>100</v>
      </c>
      <c r="E9" s="86" t="s">
        <v>101</v>
      </c>
      <c r="F9" s="86" t="s">
        <v>102</v>
      </c>
      <c r="G9" s="86" t="s">
        <v>34</v>
      </c>
      <c r="H9" s="86" t="s">
        <v>37</v>
      </c>
      <c r="I9" s="86" t="s">
        <v>7</v>
      </c>
      <c r="J9" s="86" t="s">
        <v>103</v>
      </c>
      <c r="K9" s="86" t="s">
        <v>71</v>
      </c>
      <c r="L9" s="86" t="s">
        <v>18</v>
      </c>
      <c r="M9" s="86" t="s">
        <v>11</v>
      </c>
      <c r="N9" s="86" t="s">
        <v>86</v>
      </c>
      <c r="O9" s="86" t="s">
        <v>104</v>
      </c>
      <c r="P9" s="86" t="s">
        <v>105</v>
      </c>
      <c r="Q9" s="86" t="s">
        <v>75</v>
      </c>
      <c r="R9" s="88" t="s">
        <v>667</v>
      </c>
    </row>
    <row r="10" spans="1:18" x14ac:dyDescent="0.35">
      <c r="A10" s="84" t="s">
        <v>662</v>
      </c>
      <c r="B10" s="83">
        <v>45796.698182870372</v>
      </c>
      <c r="C10" s="84" t="s">
        <v>1044</v>
      </c>
      <c r="D10" s="84" t="s">
        <v>107</v>
      </c>
      <c r="E10" s="84" t="s">
        <v>379</v>
      </c>
      <c r="F10" s="84" t="s">
        <v>380</v>
      </c>
      <c r="G10" s="84" t="s">
        <v>38</v>
      </c>
      <c r="H10" s="84" t="s">
        <v>35</v>
      </c>
      <c r="I10" s="84" t="s">
        <v>7</v>
      </c>
      <c r="J10" s="84" t="s">
        <v>109</v>
      </c>
      <c r="K10" s="84" t="s">
        <v>71</v>
      </c>
      <c r="L10" s="84" t="s">
        <v>9</v>
      </c>
      <c r="M10" s="84" t="s">
        <v>11</v>
      </c>
      <c r="N10" s="84" t="s">
        <v>86</v>
      </c>
      <c r="O10" s="84" t="s">
        <v>110</v>
      </c>
      <c r="P10" s="84" t="s">
        <v>111</v>
      </c>
      <c r="Q10" s="84" t="s">
        <v>663</v>
      </c>
      <c r="R10" s="85" t="s">
        <v>669</v>
      </c>
    </row>
    <row r="11" spans="1:18" x14ac:dyDescent="0.35">
      <c r="A11" s="86" t="s">
        <v>662</v>
      </c>
      <c r="B11" s="87">
        <v>45796.698182870372</v>
      </c>
      <c r="C11" s="86" t="s">
        <v>1044</v>
      </c>
      <c r="D11" s="86" t="s">
        <v>107</v>
      </c>
      <c r="E11" s="86" t="s">
        <v>379</v>
      </c>
      <c r="F11" s="86" t="s">
        <v>380</v>
      </c>
      <c r="G11" s="86" t="s">
        <v>38</v>
      </c>
      <c r="H11" s="86" t="s">
        <v>35</v>
      </c>
      <c r="I11" s="86" t="s">
        <v>7</v>
      </c>
      <c r="J11" s="86" t="s">
        <v>109</v>
      </c>
      <c r="K11" s="86" t="s">
        <v>71</v>
      </c>
      <c r="L11" s="86" t="s">
        <v>9</v>
      </c>
      <c r="M11" s="86" t="s">
        <v>11</v>
      </c>
      <c r="N11" s="86" t="s">
        <v>86</v>
      </c>
      <c r="O11" s="86" t="s">
        <v>112</v>
      </c>
      <c r="P11" s="86" t="s">
        <v>113</v>
      </c>
      <c r="Q11" s="86" t="s">
        <v>663</v>
      </c>
      <c r="R11" s="88" t="s">
        <v>670</v>
      </c>
    </row>
    <row r="12" spans="1:18" x14ac:dyDescent="0.35">
      <c r="A12" s="84" t="s">
        <v>662</v>
      </c>
      <c r="B12" s="83">
        <v>45796.698182870372</v>
      </c>
      <c r="C12" s="84" t="s">
        <v>1044</v>
      </c>
      <c r="D12" s="84" t="s">
        <v>107</v>
      </c>
      <c r="E12" s="84" t="s">
        <v>379</v>
      </c>
      <c r="F12" s="84" t="s">
        <v>380</v>
      </c>
      <c r="G12" s="84" t="s">
        <v>38</v>
      </c>
      <c r="H12" s="84" t="s">
        <v>35</v>
      </c>
      <c r="I12" s="84" t="s">
        <v>7</v>
      </c>
      <c r="J12" s="84" t="s">
        <v>109</v>
      </c>
      <c r="K12" s="84" t="s">
        <v>71</v>
      </c>
      <c r="L12" s="84" t="s">
        <v>9</v>
      </c>
      <c r="M12" s="84" t="s">
        <v>11</v>
      </c>
      <c r="N12" s="84" t="s">
        <v>86</v>
      </c>
      <c r="O12" s="84" t="s">
        <v>114</v>
      </c>
      <c r="P12" s="84" t="s">
        <v>115</v>
      </c>
      <c r="Q12" s="84" t="s">
        <v>663</v>
      </c>
      <c r="R12" s="85" t="s">
        <v>671</v>
      </c>
    </row>
    <row r="13" spans="1:18" x14ac:dyDescent="0.35">
      <c r="A13" s="86" t="s">
        <v>662</v>
      </c>
      <c r="B13" s="87">
        <v>45796.698182870372</v>
      </c>
      <c r="C13" s="86" t="s">
        <v>1044</v>
      </c>
      <c r="D13" s="86" t="s">
        <v>107</v>
      </c>
      <c r="E13" s="86" t="s">
        <v>379</v>
      </c>
      <c r="F13" s="86" t="s">
        <v>380</v>
      </c>
      <c r="G13" s="86" t="s">
        <v>38</v>
      </c>
      <c r="H13" s="86" t="s">
        <v>35</v>
      </c>
      <c r="I13" s="86" t="s">
        <v>7</v>
      </c>
      <c r="J13" s="86" t="s">
        <v>109</v>
      </c>
      <c r="K13" s="86" t="s">
        <v>71</v>
      </c>
      <c r="L13" s="86" t="s">
        <v>9</v>
      </c>
      <c r="M13" s="86" t="s">
        <v>11</v>
      </c>
      <c r="N13" s="86" t="s">
        <v>86</v>
      </c>
      <c r="O13" s="86" t="s">
        <v>116</v>
      </c>
      <c r="P13" s="86" t="s">
        <v>117</v>
      </c>
      <c r="Q13" s="86" t="s">
        <v>663</v>
      </c>
      <c r="R13" s="88" t="s">
        <v>672</v>
      </c>
    </row>
    <row r="14" spans="1:18" x14ac:dyDescent="0.35">
      <c r="A14" s="84" t="s">
        <v>662</v>
      </c>
      <c r="B14" s="83">
        <v>45796.698182870372</v>
      </c>
      <c r="C14" s="84" t="s">
        <v>1044</v>
      </c>
      <c r="D14" s="84" t="s">
        <v>107</v>
      </c>
      <c r="E14" s="84" t="s">
        <v>379</v>
      </c>
      <c r="F14" s="84" t="s">
        <v>380</v>
      </c>
      <c r="G14" s="84" t="s">
        <v>38</v>
      </c>
      <c r="H14" s="84" t="s">
        <v>35</v>
      </c>
      <c r="I14" s="84" t="s">
        <v>7</v>
      </c>
      <c r="J14" s="84" t="s">
        <v>109</v>
      </c>
      <c r="K14" s="84" t="s">
        <v>71</v>
      </c>
      <c r="L14" s="84" t="s">
        <v>9</v>
      </c>
      <c r="M14" s="84" t="s">
        <v>11</v>
      </c>
      <c r="N14" s="84" t="s">
        <v>86</v>
      </c>
      <c r="O14" s="84" t="s">
        <v>120</v>
      </c>
      <c r="P14" s="84" t="s">
        <v>121</v>
      </c>
      <c r="Q14" s="84" t="s">
        <v>75</v>
      </c>
      <c r="R14" s="85" t="s">
        <v>669</v>
      </c>
    </row>
    <row r="15" spans="1:18" x14ac:dyDescent="0.35">
      <c r="A15" s="86" t="s">
        <v>662</v>
      </c>
      <c r="B15" s="87">
        <v>45796.698182870372</v>
      </c>
      <c r="C15" s="86" t="s">
        <v>1044</v>
      </c>
      <c r="D15" s="86" t="s">
        <v>107</v>
      </c>
      <c r="E15" s="86" t="s">
        <v>379</v>
      </c>
      <c r="F15" s="86" t="s">
        <v>380</v>
      </c>
      <c r="G15" s="86" t="s">
        <v>38</v>
      </c>
      <c r="H15" s="86" t="s">
        <v>35</v>
      </c>
      <c r="I15" s="86" t="s">
        <v>7</v>
      </c>
      <c r="J15" s="86" t="s">
        <v>109</v>
      </c>
      <c r="K15" s="86" t="s">
        <v>71</v>
      </c>
      <c r="L15" s="86" t="s">
        <v>9</v>
      </c>
      <c r="M15" s="86" t="s">
        <v>23</v>
      </c>
      <c r="N15" s="86" t="s">
        <v>122</v>
      </c>
      <c r="O15" s="86" t="s">
        <v>123</v>
      </c>
      <c r="P15" s="86" t="s">
        <v>124</v>
      </c>
      <c r="Q15" s="86" t="s">
        <v>75</v>
      </c>
      <c r="R15" s="88" t="s">
        <v>674</v>
      </c>
    </row>
    <row r="16" spans="1:18" x14ac:dyDescent="0.35">
      <c r="A16" s="84" t="s">
        <v>662</v>
      </c>
      <c r="B16" s="83">
        <v>45796.585358796299</v>
      </c>
      <c r="C16" s="84" t="s">
        <v>125</v>
      </c>
      <c r="D16" s="84" t="s">
        <v>126</v>
      </c>
      <c r="E16" s="84" t="s">
        <v>127</v>
      </c>
      <c r="F16" s="84" t="s">
        <v>128</v>
      </c>
      <c r="G16" s="84" t="s">
        <v>34</v>
      </c>
      <c r="H16" s="84" t="s">
        <v>35</v>
      </c>
      <c r="I16" s="84" t="s">
        <v>19</v>
      </c>
      <c r="J16" s="84" t="s">
        <v>129</v>
      </c>
      <c r="K16" s="84" t="s">
        <v>71</v>
      </c>
      <c r="L16" s="84" t="s">
        <v>9</v>
      </c>
      <c r="M16" s="84" t="s">
        <v>11</v>
      </c>
      <c r="N16" s="84" t="s">
        <v>86</v>
      </c>
      <c r="O16" s="84" t="s">
        <v>110</v>
      </c>
      <c r="P16" s="84" t="s">
        <v>130</v>
      </c>
      <c r="Q16" s="84" t="s">
        <v>75</v>
      </c>
      <c r="R16" s="85" t="s">
        <v>675</v>
      </c>
    </row>
    <row r="17" spans="1:18" x14ac:dyDescent="0.35">
      <c r="A17" s="86" t="s">
        <v>662</v>
      </c>
      <c r="B17" s="87">
        <v>45796.585358796299</v>
      </c>
      <c r="C17" s="86" t="s">
        <v>125</v>
      </c>
      <c r="D17" s="86" t="s">
        <v>126</v>
      </c>
      <c r="E17" s="86" t="s">
        <v>127</v>
      </c>
      <c r="F17" s="86" t="s">
        <v>128</v>
      </c>
      <c r="G17" s="86" t="s">
        <v>34</v>
      </c>
      <c r="H17" s="86" t="s">
        <v>35</v>
      </c>
      <c r="I17" s="86" t="s">
        <v>19</v>
      </c>
      <c r="J17" s="86" t="s">
        <v>129</v>
      </c>
      <c r="K17" s="86" t="s">
        <v>71</v>
      </c>
      <c r="L17" s="86" t="s">
        <v>9</v>
      </c>
      <c r="M17" s="86" t="s">
        <v>11</v>
      </c>
      <c r="N17" s="86" t="s">
        <v>86</v>
      </c>
      <c r="O17" s="86" t="s">
        <v>112</v>
      </c>
      <c r="P17" s="86" t="s">
        <v>131</v>
      </c>
      <c r="Q17" s="86" t="s">
        <v>75</v>
      </c>
      <c r="R17" s="88" t="s">
        <v>670</v>
      </c>
    </row>
    <row r="18" spans="1:18" x14ac:dyDescent="0.35">
      <c r="A18" s="84" t="s">
        <v>662</v>
      </c>
      <c r="B18" s="83">
        <v>45796.585358796299</v>
      </c>
      <c r="C18" s="84" t="s">
        <v>125</v>
      </c>
      <c r="D18" s="84" t="s">
        <v>126</v>
      </c>
      <c r="E18" s="84" t="s">
        <v>127</v>
      </c>
      <c r="F18" s="84" t="s">
        <v>128</v>
      </c>
      <c r="G18" s="84" t="s">
        <v>34</v>
      </c>
      <c r="H18" s="84" t="s">
        <v>35</v>
      </c>
      <c r="I18" s="84" t="s">
        <v>19</v>
      </c>
      <c r="J18" s="84" t="s">
        <v>129</v>
      </c>
      <c r="K18" s="84" t="s">
        <v>71</v>
      </c>
      <c r="L18" s="84" t="s">
        <v>9</v>
      </c>
      <c r="M18" s="84" t="s">
        <v>11</v>
      </c>
      <c r="N18" s="84" t="s">
        <v>86</v>
      </c>
      <c r="O18" s="84" t="s">
        <v>114</v>
      </c>
      <c r="P18" s="84" t="s">
        <v>132</v>
      </c>
      <c r="Q18" s="84" t="s">
        <v>663</v>
      </c>
      <c r="R18" s="85" t="s">
        <v>676</v>
      </c>
    </row>
    <row r="19" spans="1:18" x14ac:dyDescent="0.35">
      <c r="A19" s="86" t="s">
        <v>662</v>
      </c>
      <c r="B19" s="87">
        <v>45796.585358796299</v>
      </c>
      <c r="C19" s="86" t="s">
        <v>125</v>
      </c>
      <c r="D19" s="86" t="s">
        <v>126</v>
      </c>
      <c r="E19" s="86" t="s">
        <v>127</v>
      </c>
      <c r="F19" s="86" t="s">
        <v>128</v>
      </c>
      <c r="G19" s="86" t="s">
        <v>34</v>
      </c>
      <c r="H19" s="86" t="s">
        <v>35</v>
      </c>
      <c r="I19" s="86" t="s">
        <v>19</v>
      </c>
      <c r="J19" s="86" t="s">
        <v>129</v>
      </c>
      <c r="K19" s="86" t="s">
        <v>71</v>
      </c>
      <c r="L19" s="86" t="s">
        <v>9</v>
      </c>
      <c r="M19" s="86" t="s">
        <v>11</v>
      </c>
      <c r="N19" s="86" t="s">
        <v>86</v>
      </c>
      <c r="O19" s="86" t="s">
        <v>116</v>
      </c>
      <c r="P19" s="86" t="s">
        <v>133</v>
      </c>
      <c r="Q19" s="86" t="s">
        <v>75</v>
      </c>
      <c r="R19" s="88" t="s">
        <v>677</v>
      </c>
    </row>
    <row r="20" spans="1:18" x14ac:dyDescent="0.35">
      <c r="A20" s="84" t="s">
        <v>662</v>
      </c>
      <c r="B20" s="83">
        <v>45796.585358796299</v>
      </c>
      <c r="C20" s="84" t="s">
        <v>125</v>
      </c>
      <c r="D20" s="84" t="s">
        <v>126</v>
      </c>
      <c r="E20" s="84" t="s">
        <v>127</v>
      </c>
      <c r="F20" s="84" t="s">
        <v>128</v>
      </c>
      <c r="G20" s="84" t="s">
        <v>34</v>
      </c>
      <c r="H20" s="84" t="s">
        <v>35</v>
      </c>
      <c r="I20" s="84" t="s">
        <v>19</v>
      </c>
      <c r="J20" s="84" t="s">
        <v>129</v>
      </c>
      <c r="K20" s="84" t="s">
        <v>71</v>
      </c>
      <c r="L20" s="84" t="s">
        <v>9</v>
      </c>
      <c r="M20" s="84" t="s">
        <v>11</v>
      </c>
      <c r="N20" s="84" t="s">
        <v>86</v>
      </c>
      <c r="O20" s="84" t="s">
        <v>118</v>
      </c>
      <c r="P20" s="84" t="s">
        <v>134</v>
      </c>
      <c r="Q20" s="84" t="s">
        <v>75</v>
      </c>
      <c r="R20" s="85" t="s">
        <v>678</v>
      </c>
    </row>
    <row r="21" spans="1:18" x14ac:dyDescent="0.35">
      <c r="A21" s="86" t="s">
        <v>662</v>
      </c>
      <c r="B21" s="87">
        <v>45796.585358796299</v>
      </c>
      <c r="C21" s="86" t="s">
        <v>125</v>
      </c>
      <c r="D21" s="86" t="s">
        <v>126</v>
      </c>
      <c r="E21" s="86" t="s">
        <v>127</v>
      </c>
      <c r="F21" s="86" t="s">
        <v>128</v>
      </c>
      <c r="G21" s="86" t="s">
        <v>34</v>
      </c>
      <c r="H21" s="86" t="s">
        <v>35</v>
      </c>
      <c r="I21" s="86" t="s">
        <v>19</v>
      </c>
      <c r="J21" s="86" t="s">
        <v>129</v>
      </c>
      <c r="K21" s="86" t="s">
        <v>71</v>
      </c>
      <c r="L21" s="86" t="s">
        <v>9</v>
      </c>
      <c r="M21" s="86" t="s">
        <v>11</v>
      </c>
      <c r="N21" s="86" t="s">
        <v>86</v>
      </c>
      <c r="O21" s="86" t="s">
        <v>119</v>
      </c>
      <c r="P21" s="86" t="s">
        <v>135</v>
      </c>
      <c r="Q21" s="86" t="s">
        <v>75</v>
      </c>
      <c r="R21" s="88" t="s">
        <v>678</v>
      </c>
    </row>
    <row r="22" spans="1:18" x14ac:dyDescent="0.35">
      <c r="A22" s="84" t="s">
        <v>662</v>
      </c>
      <c r="B22" s="83">
        <v>45796.585358796299</v>
      </c>
      <c r="C22" s="84" t="s">
        <v>125</v>
      </c>
      <c r="D22" s="84" t="s">
        <v>126</v>
      </c>
      <c r="E22" s="84" t="s">
        <v>127</v>
      </c>
      <c r="F22" s="84" t="s">
        <v>128</v>
      </c>
      <c r="G22" s="84" t="s">
        <v>34</v>
      </c>
      <c r="H22" s="84" t="s">
        <v>35</v>
      </c>
      <c r="I22" s="84" t="s">
        <v>19</v>
      </c>
      <c r="J22" s="84" t="s">
        <v>129</v>
      </c>
      <c r="K22" s="84" t="s">
        <v>71</v>
      </c>
      <c r="L22" s="84" t="s">
        <v>9</v>
      </c>
      <c r="M22" s="84" t="s">
        <v>11</v>
      </c>
      <c r="N22" s="84" t="s">
        <v>86</v>
      </c>
      <c r="O22" s="84" t="s">
        <v>120</v>
      </c>
      <c r="P22" s="84" t="s">
        <v>136</v>
      </c>
      <c r="Q22" s="84" t="s">
        <v>663</v>
      </c>
      <c r="R22" s="85" t="s">
        <v>679</v>
      </c>
    </row>
    <row r="23" spans="1:18" x14ac:dyDescent="0.35">
      <c r="A23" s="86" t="s">
        <v>662</v>
      </c>
      <c r="B23" s="87">
        <v>45796.585358796299</v>
      </c>
      <c r="C23" s="86" t="s">
        <v>125</v>
      </c>
      <c r="D23" s="86" t="s">
        <v>126</v>
      </c>
      <c r="E23" s="86" t="s">
        <v>127</v>
      </c>
      <c r="F23" s="86" t="s">
        <v>128</v>
      </c>
      <c r="G23" s="86" t="s">
        <v>34</v>
      </c>
      <c r="H23" s="86" t="s">
        <v>35</v>
      </c>
      <c r="I23" s="86" t="s">
        <v>19</v>
      </c>
      <c r="J23" s="86" t="s">
        <v>129</v>
      </c>
      <c r="K23" s="86" t="s">
        <v>71</v>
      </c>
      <c r="L23" s="86" t="s">
        <v>9</v>
      </c>
      <c r="M23" s="86" t="s">
        <v>23</v>
      </c>
      <c r="N23" s="86" t="s">
        <v>122</v>
      </c>
      <c r="O23" s="86" t="s">
        <v>123</v>
      </c>
      <c r="P23" s="86" t="s">
        <v>124</v>
      </c>
      <c r="Q23" s="86" t="s">
        <v>75</v>
      </c>
      <c r="R23" s="88" t="s">
        <v>674</v>
      </c>
    </row>
    <row r="24" spans="1:18" x14ac:dyDescent="0.35">
      <c r="A24" s="84" t="s">
        <v>662</v>
      </c>
      <c r="B24" s="83">
        <v>45796.532743055555</v>
      </c>
      <c r="C24" s="84" t="s">
        <v>137</v>
      </c>
      <c r="D24" s="84" t="s">
        <v>138</v>
      </c>
      <c r="E24" s="84" t="s">
        <v>139</v>
      </c>
      <c r="F24" s="84" t="s">
        <v>140</v>
      </c>
      <c r="G24" s="84" t="s">
        <v>34</v>
      </c>
      <c r="H24" s="84" t="s">
        <v>35</v>
      </c>
      <c r="I24" s="84" t="s">
        <v>10</v>
      </c>
      <c r="J24" s="84" t="s">
        <v>141</v>
      </c>
      <c r="K24" s="84" t="s">
        <v>71</v>
      </c>
      <c r="L24" s="84" t="s">
        <v>9</v>
      </c>
      <c r="M24" s="84" t="s">
        <v>11</v>
      </c>
      <c r="N24" s="84" t="s">
        <v>86</v>
      </c>
      <c r="O24" s="84" t="s">
        <v>110</v>
      </c>
      <c r="P24" s="84" t="s">
        <v>130</v>
      </c>
      <c r="Q24" s="84" t="s">
        <v>75</v>
      </c>
      <c r="R24" s="85" t="s">
        <v>675</v>
      </c>
    </row>
    <row r="25" spans="1:18" x14ac:dyDescent="0.35">
      <c r="A25" s="86" t="s">
        <v>662</v>
      </c>
      <c r="B25" s="87">
        <v>45796.532743055555</v>
      </c>
      <c r="C25" s="86" t="s">
        <v>137</v>
      </c>
      <c r="D25" s="86" t="s">
        <v>138</v>
      </c>
      <c r="E25" s="86" t="s">
        <v>139</v>
      </c>
      <c r="F25" s="86" t="s">
        <v>140</v>
      </c>
      <c r="G25" s="86" t="s">
        <v>34</v>
      </c>
      <c r="H25" s="86" t="s">
        <v>35</v>
      </c>
      <c r="I25" s="86" t="s">
        <v>10</v>
      </c>
      <c r="J25" s="86" t="s">
        <v>141</v>
      </c>
      <c r="K25" s="86" t="s">
        <v>71</v>
      </c>
      <c r="L25" s="86" t="s">
        <v>9</v>
      </c>
      <c r="M25" s="86" t="s">
        <v>11</v>
      </c>
      <c r="N25" s="86" t="s">
        <v>86</v>
      </c>
      <c r="O25" s="86" t="s">
        <v>112</v>
      </c>
      <c r="P25" s="86" t="s">
        <v>142</v>
      </c>
      <c r="Q25" s="86" t="s">
        <v>75</v>
      </c>
      <c r="R25" s="88" t="s">
        <v>670</v>
      </c>
    </row>
    <row r="26" spans="1:18" x14ac:dyDescent="0.35">
      <c r="A26" s="84" t="s">
        <v>662</v>
      </c>
      <c r="B26" s="83">
        <v>45796.532743055555</v>
      </c>
      <c r="C26" s="84" t="s">
        <v>137</v>
      </c>
      <c r="D26" s="84" t="s">
        <v>138</v>
      </c>
      <c r="E26" s="84" t="s">
        <v>139</v>
      </c>
      <c r="F26" s="84" t="s">
        <v>140</v>
      </c>
      <c r="G26" s="84" t="s">
        <v>34</v>
      </c>
      <c r="H26" s="84" t="s">
        <v>35</v>
      </c>
      <c r="I26" s="84" t="s">
        <v>10</v>
      </c>
      <c r="J26" s="84" t="s">
        <v>141</v>
      </c>
      <c r="K26" s="84" t="s">
        <v>71</v>
      </c>
      <c r="L26" s="84" t="s">
        <v>9</v>
      </c>
      <c r="M26" s="84" t="s">
        <v>11</v>
      </c>
      <c r="N26" s="84" t="s">
        <v>86</v>
      </c>
      <c r="O26" s="84" t="s">
        <v>114</v>
      </c>
      <c r="P26" s="84" t="s">
        <v>143</v>
      </c>
      <c r="Q26" s="84" t="s">
        <v>663</v>
      </c>
      <c r="R26" s="85" t="s">
        <v>816</v>
      </c>
    </row>
    <row r="27" spans="1:18" x14ac:dyDescent="0.35">
      <c r="A27" s="86" t="s">
        <v>662</v>
      </c>
      <c r="B27" s="87">
        <v>45796.532743055555</v>
      </c>
      <c r="C27" s="86" t="s">
        <v>137</v>
      </c>
      <c r="D27" s="86" t="s">
        <v>138</v>
      </c>
      <c r="E27" s="86" t="s">
        <v>139</v>
      </c>
      <c r="F27" s="86" t="s">
        <v>140</v>
      </c>
      <c r="G27" s="86" t="s">
        <v>34</v>
      </c>
      <c r="H27" s="86" t="s">
        <v>35</v>
      </c>
      <c r="I27" s="86" t="s">
        <v>10</v>
      </c>
      <c r="J27" s="86" t="s">
        <v>141</v>
      </c>
      <c r="K27" s="86" t="s">
        <v>71</v>
      </c>
      <c r="L27" s="86" t="s">
        <v>9</v>
      </c>
      <c r="M27" s="86" t="s">
        <v>11</v>
      </c>
      <c r="N27" s="86" t="s">
        <v>86</v>
      </c>
      <c r="O27" s="86" t="s">
        <v>116</v>
      </c>
      <c r="P27" s="86" t="s">
        <v>144</v>
      </c>
      <c r="Q27" s="86" t="s">
        <v>663</v>
      </c>
      <c r="R27" s="88" t="s">
        <v>680</v>
      </c>
    </row>
    <row r="28" spans="1:18" x14ac:dyDescent="0.35">
      <c r="A28" s="84" t="s">
        <v>662</v>
      </c>
      <c r="B28" s="83">
        <v>45796.532743055555</v>
      </c>
      <c r="C28" s="84" t="s">
        <v>137</v>
      </c>
      <c r="D28" s="84" t="s">
        <v>138</v>
      </c>
      <c r="E28" s="84" t="s">
        <v>139</v>
      </c>
      <c r="F28" s="84" t="s">
        <v>140</v>
      </c>
      <c r="G28" s="84" t="s">
        <v>34</v>
      </c>
      <c r="H28" s="84" t="s">
        <v>35</v>
      </c>
      <c r="I28" s="84" t="s">
        <v>10</v>
      </c>
      <c r="J28" s="84" t="s">
        <v>141</v>
      </c>
      <c r="K28" s="84" t="s">
        <v>71</v>
      </c>
      <c r="L28" s="84" t="s">
        <v>9</v>
      </c>
      <c r="M28" s="84" t="s">
        <v>11</v>
      </c>
      <c r="N28" s="84" t="s">
        <v>86</v>
      </c>
      <c r="O28" s="84" t="s">
        <v>118</v>
      </c>
      <c r="P28" s="84" t="s">
        <v>145</v>
      </c>
      <c r="Q28" s="84" t="s">
        <v>75</v>
      </c>
      <c r="R28" s="85" t="s">
        <v>678</v>
      </c>
    </row>
    <row r="29" spans="1:18" x14ac:dyDescent="0.35">
      <c r="A29" s="86" t="s">
        <v>662</v>
      </c>
      <c r="B29" s="87">
        <v>45796.532743055555</v>
      </c>
      <c r="C29" s="86" t="s">
        <v>137</v>
      </c>
      <c r="D29" s="86" t="s">
        <v>138</v>
      </c>
      <c r="E29" s="86" t="s">
        <v>139</v>
      </c>
      <c r="F29" s="86" t="s">
        <v>140</v>
      </c>
      <c r="G29" s="86" t="s">
        <v>34</v>
      </c>
      <c r="H29" s="86" t="s">
        <v>35</v>
      </c>
      <c r="I29" s="86" t="s">
        <v>10</v>
      </c>
      <c r="J29" s="86" t="s">
        <v>141</v>
      </c>
      <c r="K29" s="86" t="s">
        <v>71</v>
      </c>
      <c r="L29" s="86" t="s">
        <v>9</v>
      </c>
      <c r="M29" s="86" t="s">
        <v>11</v>
      </c>
      <c r="N29" s="86" t="s">
        <v>86</v>
      </c>
      <c r="O29" s="86" t="s">
        <v>119</v>
      </c>
      <c r="P29" s="86" t="s">
        <v>146</v>
      </c>
      <c r="Q29" s="86" t="s">
        <v>75</v>
      </c>
      <c r="R29" s="88" t="s">
        <v>678</v>
      </c>
    </row>
    <row r="30" spans="1:18" x14ac:dyDescent="0.35">
      <c r="A30" s="84" t="s">
        <v>662</v>
      </c>
      <c r="B30" s="83">
        <v>45796.532743055555</v>
      </c>
      <c r="C30" s="84" t="s">
        <v>137</v>
      </c>
      <c r="D30" s="84" t="s">
        <v>138</v>
      </c>
      <c r="E30" s="84" t="s">
        <v>139</v>
      </c>
      <c r="F30" s="84" t="s">
        <v>140</v>
      </c>
      <c r="G30" s="84" t="s">
        <v>34</v>
      </c>
      <c r="H30" s="84" t="s">
        <v>35</v>
      </c>
      <c r="I30" s="84" t="s">
        <v>10</v>
      </c>
      <c r="J30" s="84" t="s">
        <v>141</v>
      </c>
      <c r="K30" s="84" t="s">
        <v>71</v>
      </c>
      <c r="L30" s="84" t="s">
        <v>9</v>
      </c>
      <c r="M30" s="84" t="s">
        <v>11</v>
      </c>
      <c r="N30" s="84" t="s">
        <v>86</v>
      </c>
      <c r="O30" s="84" t="s">
        <v>120</v>
      </c>
      <c r="P30" s="84" t="s">
        <v>147</v>
      </c>
      <c r="Q30" s="84" t="s">
        <v>75</v>
      </c>
      <c r="R30" s="85" t="s">
        <v>681</v>
      </c>
    </row>
    <row r="31" spans="1:18" x14ac:dyDescent="0.35">
      <c r="A31" s="86" t="s">
        <v>662</v>
      </c>
      <c r="B31" s="87">
        <v>45796.532743055555</v>
      </c>
      <c r="C31" s="86" t="s">
        <v>137</v>
      </c>
      <c r="D31" s="86" t="s">
        <v>138</v>
      </c>
      <c r="E31" s="86" t="s">
        <v>139</v>
      </c>
      <c r="F31" s="86" t="s">
        <v>140</v>
      </c>
      <c r="G31" s="86" t="s">
        <v>34</v>
      </c>
      <c r="H31" s="86" t="s">
        <v>35</v>
      </c>
      <c r="I31" s="86" t="s">
        <v>10</v>
      </c>
      <c r="J31" s="86" t="s">
        <v>141</v>
      </c>
      <c r="K31" s="86" t="s">
        <v>71</v>
      </c>
      <c r="L31" s="86" t="s">
        <v>9</v>
      </c>
      <c r="M31" s="86" t="s">
        <v>23</v>
      </c>
      <c r="N31" s="86" t="s">
        <v>122</v>
      </c>
      <c r="O31" s="86" t="s">
        <v>123</v>
      </c>
      <c r="P31" s="86" t="s">
        <v>124</v>
      </c>
      <c r="Q31" s="86" t="s">
        <v>75</v>
      </c>
      <c r="R31" s="88" t="s">
        <v>674</v>
      </c>
    </row>
    <row r="32" spans="1:18" x14ac:dyDescent="0.35">
      <c r="A32" s="84" t="s">
        <v>662</v>
      </c>
      <c r="B32" s="83">
        <v>45799</v>
      </c>
      <c r="C32" s="84" t="s">
        <v>148</v>
      </c>
      <c r="D32" s="84" t="s">
        <v>149</v>
      </c>
      <c r="E32" s="84" t="s">
        <v>150</v>
      </c>
      <c r="F32" s="84" t="s">
        <v>151</v>
      </c>
      <c r="G32" s="84" t="s">
        <v>34</v>
      </c>
      <c r="H32" s="84" t="s">
        <v>649</v>
      </c>
      <c r="I32" s="84" t="s">
        <v>16</v>
      </c>
      <c r="J32" s="84" t="s">
        <v>152</v>
      </c>
      <c r="K32" s="84" t="s">
        <v>71</v>
      </c>
      <c r="L32" s="84" t="s">
        <v>12</v>
      </c>
      <c r="M32" s="84" t="s">
        <v>8</v>
      </c>
      <c r="N32" s="84" t="s">
        <v>79</v>
      </c>
      <c r="O32" s="84" t="s">
        <v>153</v>
      </c>
      <c r="P32" s="84" t="s">
        <v>154</v>
      </c>
      <c r="Q32" s="84" t="s">
        <v>75</v>
      </c>
      <c r="R32" s="85" t="s">
        <v>682</v>
      </c>
    </row>
    <row r="33" spans="1:18" x14ac:dyDescent="0.35">
      <c r="A33" s="86" t="s">
        <v>662</v>
      </c>
      <c r="B33" s="87">
        <v>45799</v>
      </c>
      <c r="C33" s="86" t="s">
        <v>148</v>
      </c>
      <c r="D33" s="86" t="s">
        <v>149</v>
      </c>
      <c r="E33" s="86" t="s">
        <v>150</v>
      </c>
      <c r="F33" s="86" t="s">
        <v>151</v>
      </c>
      <c r="G33" s="86" t="s">
        <v>34</v>
      </c>
      <c r="H33" s="86" t="s">
        <v>649</v>
      </c>
      <c r="I33" s="86" t="s">
        <v>16</v>
      </c>
      <c r="J33" s="86" t="s">
        <v>152</v>
      </c>
      <c r="K33" s="86" t="s">
        <v>71</v>
      </c>
      <c r="L33" s="86" t="s">
        <v>12</v>
      </c>
      <c r="M33" s="86" t="s">
        <v>8</v>
      </c>
      <c r="N33" s="86" t="s">
        <v>79</v>
      </c>
      <c r="O33" s="86" t="s">
        <v>153</v>
      </c>
      <c r="P33" s="86" t="s">
        <v>155</v>
      </c>
      <c r="Q33" s="86" t="s">
        <v>663</v>
      </c>
      <c r="R33" s="88" t="s">
        <v>683</v>
      </c>
    </row>
    <row r="34" spans="1:18" x14ac:dyDescent="0.35">
      <c r="A34" s="84" t="s">
        <v>662</v>
      </c>
      <c r="B34" s="83">
        <v>45799</v>
      </c>
      <c r="C34" s="84" t="s">
        <v>148</v>
      </c>
      <c r="D34" s="84" t="s">
        <v>149</v>
      </c>
      <c r="E34" s="84" t="s">
        <v>150</v>
      </c>
      <c r="F34" s="84" t="s">
        <v>151</v>
      </c>
      <c r="G34" s="84" t="s">
        <v>34</v>
      </c>
      <c r="H34" s="84" t="s">
        <v>649</v>
      </c>
      <c r="I34" s="84" t="s">
        <v>16</v>
      </c>
      <c r="J34" s="84" t="s">
        <v>152</v>
      </c>
      <c r="K34" s="84" t="s">
        <v>71</v>
      </c>
      <c r="L34" s="84" t="s">
        <v>12</v>
      </c>
      <c r="M34" s="84" t="s">
        <v>8</v>
      </c>
      <c r="N34" s="84" t="s">
        <v>79</v>
      </c>
      <c r="O34" s="84" t="s">
        <v>153</v>
      </c>
      <c r="P34" s="84" t="s">
        <v>156</v>
      </c>
      <c r="Q34" s="84" t="s">
        <v>663</v>
      </c>
      <c r="R34" s="85" t="s">
        <v>683</v>
      </c>
    </row>
    <row r="35" spans="1:18" x14ac:dyDescent="0.35">
      <c r="A35" s="86" t="s">
        <v>662</v>
      </c>
      <c r="B35" s="87">
        <v>45799</v>
      </c>
      <c r="C35" s="86" t="s">
        <v>148</v>
      </c>
      <c r="D35" s="86" t="s">
        <v>149</v>
      </c>
      <c r="E35" s="86" t="s">
        <v>150</v>
      </c>
      <c r="F35" s="86" t="s">
        <v>151</v>
      </c>
      <c r="G35" s="86" t="s">
        <v>34</v>
      </c>
      <c r="H35" s="86" t="s">
        <v>649</v>
      </c>
      <c r="I35" s="86" t="s">
        <v>16</v>
      </c>
      <c r="J35" s="86" t="s">
        <v>152</v>
      </c>
      <c r="K35" s="86" t="s">
        <v>71</v>
      </c>
      <c r="L35" s="86" t="s">
        <v>12</v>
      </c>
      <c r="M35" s="86" t="s">
        <v>11</v>
      </c>
      <c r="N35" s="86" t="s">
        <v>86</v>
      </c>
      <c r="O35" s="86" t="s">
        <v>157</v>
      </c>
      <c r="P35" s="86" t="s">
        <v>158</v>
      </c>
      <c r="Q35" s="86" t="s">
        <v>75</v>
      </c>
      <c r="R35" s="88" t="s">
        <v>684</v>
      </c>
    </row>
    <row r="36" spans="1:18" x14ac:dyDescent="0.35">
      <c r="A36" s="84" t="s">
        <v>662</v>
      </c>
      <c r="B36" s="83">
        <v>45799</v>
      </c>
      <c r="C36" s="84" t="s">
        <v>148</v>
      </c>
      <c r="D36" s="84" t="s">
        <v>149</v>
      </c>
      <c r="E36" s="84" t="s">
        <v>150</v>
      </c>
      <c r="F36" s="84" t="s">
        <v>151</v>
      </c>
      <c r="G36" s="84" t="s">
        <v>34</v>
      </c>
      <c r="H36" s="84" t="s">
        <v>649</v>
      </c>
      <c r="I36" s="84" t="s">
        <v>16</v>
      </c>
      <c r="J36" s="84" t="s">
        <v>152</v>
      </c>
      <c r="K36" s="84" t="s">
        <v>71</v>
      </c>
      <c r="L36" s="84" t="s">
        <v>12</v>
      </c>
      <c r="M36" s="84" t="s">
        <v>11</v>
      </c>
      <c r="N36" s="84" t="s">
        <v>86</v>
      </c>
      <c r="O36" s="84" t="s">
        <v>159</v>
      </c>
      <c r="P36" s="84" t="s">
        <v>160</v>
      </c>
      <c r="Q36" s="84" t="s">
        <v>75</v>
      </c>
      <c r="R36" s="85" t="s">
        <v>685</v>
      </c>
    </row>
    <row r="37" spans="1:18" x14ac:dyDescent="0.35">
      <c r="A37" s="86" t="s">
        <v>662</v>
      </c>
      <c r="B37" s="87">
        <v>45799</v>
      </c>
      <c r="C37" s="86" t="s">
        <v>161</v>
      </c>
      <c r="D37" s="86" t="s">
        <v>167</v>
      </c>
      <c r="E37" s="86" t="s">
        <v>162</v>
      </c>
      <c r="F37" s="86" t="s">
        <v>163</v>
      </c>
      <c r="G37" s="86" t="s">
        <v>34</v>
      </c>
      <c r="H37" s="86" t="s">
        <v>41</v>
      </c>
      <c r="I37" s="86" t="s">
        <v>13</v>
      </c>
      <c r="J37" s="86" t="s">
        <v>152</v>
      </c>
      <c r="K37" s="86" t="s">
        <v>71</v>
      </c>
      <c r="L37" s="86" t="s">
        <v>12</v>
      </c>
      <c r="M37" s="86" t="s">
        <v>20</v>
      </c>
      <c r="N37" s="86" t="s">
        <v>164</v>
      </c>
      <c r="O37" s="86" t="s">
        <v>165</v>
      </c>
      <c r="P37" s="86" t="s">
        <v>166</v>
      </c>
      <c r="Q37" s="86" t="s">
        <v>663</v>
      </c>
      <c r="R37" s="88" t="s">
        <v>686</v>
      </c>
    </row>
    <row r="38" spans="1:18" x14ac:dyDescent="0.35">
      <c r="A38" s="84" t="s">
        <v>662</v>
      </c>
      <c r="B38" s="83">
        <v>45799</v>
      </c>
      <c r="C38" s="84" t="s">
        <v>161</v>
      </c>
      <c r="D38" s="84" t="s">
        <v>167</v>
      </c>
      <c r="E38" s="84" t="s">
        <v>162</v>
      </c>
      <c r="F38" s="84" t="s">
        <v>163</v>
      </c>
      <c r="G38" s="84" t="s">
        <v>34</v>
      </c>
      <c r="H38" s="84" t="s">
        <v>41</v>
      </c>
      <c r="I38" s="84" t="s">
        <v>13</v>
      </c>
      <c r="J38" s="84" t="s">
        <v>152</v>
      </c>
      <c r="K38" s="84" t="s">
        <v>71</v>
      </c>
      <c r="L38" s="84" t="s">
        <v>12</v>
      </c>
      <c r="M38" s="84" t="s">
        <v>11</v>
      </c>
      <c r="N38" s="84" t="s">
        <v>86</v>
      </c>
      <c r="O38" s="84" t="s">
        <v>168</v>
      </c>
      <c r="P38" s="84" t="s">
        <v>169</v>
      </c>
      <c r="Q38" s="84" t="s">
        <v>663</v>
      </c>
      <c r="R38" s="85" t="s">
        <v>687</v>
      </c>
    </row>
    <row r="39" spans="1:18" x14ac:dyDescent="0.35">
      <c r="A39" s="86" t="s">
        <v>662</v>
      </c>
      <c r="B39" s="87">
        <v>45799</v>
      </c>
      <c r="C39" s="86" t="s">
        <v>161</v>
      </c>
      <c r="D39" s="86" t="s">
        <v>167</v>
      </c>
      <c r="E39" s="86" t="s">
        <v>162</v>
      </c>
      <c r="F39" s="86" t="s">
        <v>163</v>
      </c>
      <c r="G39" s="86" t="s">
        <v>34</v>
      </c>
      <c r="H39" s="86" t="s">
        <v>41</v>
      </c>
      <c r="I39" s="86" t="s">
        <v>13</v>
      </c>
      <c r="J39" s="86" t="s">
        <v>152</v>
      </c>
      <c r="K39" s="86" t="s">
        <v>71</v>
      </c>
      <c r="L39" s="86" t="s">
        <v>12</v>
      </c>
      <c r="M39" s="86" t="s">
        <v>20</v>
      </c>
      <c r="N39" s="86" t="s">
        <v>164</v>
      </c>
      <c r="O39" s="86" t="s">
        <v>157</v>
      </c>
      <c r="P39" s="86" t="s">
        <v>170</v>
      </c>
      <c r="Q39" s="86" t="s">
        <v>75</v>
      </c>
      <c r="R39" s="88" t="s">
        <v>688</v>
      </c>
    </row>
    <row r="40" spans="1:18" x14ac:dyDescent="0.35">
      <c r="A40" s="84" t="s">
        <v>662</v>
      </c>
      <c r="B40" s="83">
        <v>45799</v>
      </c>
      <c r="C40" s="84" t="s">
        <v>161</v>
      </c>
      <c r="D40" s="84" t="s">
        <v>167</v>
      </c>
      <c r="E40" s="84" t="s">
        <v>162</v>
      </c>
      <c r="F40" s="84" t="s">
        <v>163</v>
      </c>
      <c r="G40" s="84" t="s">
        <v>34</v>
      </c>
      <c r="H40" s="84" t="s">
        <v>41</v>
      </c>
      <c r="I40" s="84" t="s">
        <v>13</v>
      </c>
      <c r="J40" s="84" t="s">
        <v>152</v>
      </c>
      <c r="K40" s="84" t="s">
        <v>71</v>
      </c>
      <c r="L40" s="84" t="s">
        <v>12</v>
      </c>
      <c r="M40" s="84" t="s">
        <v>20</v>
      </c>
      <c r="N40" s="84" t="s">
        <v>164</v>
      </c>
      <c r="O40" s="84" t="s">
        <v>157</v>
      </c>
      <c r="P40" s="84" t="s">
        <v>171</v>
      </c>
      <c r="Q40" s="84" t="s">
        <v>75</v>
      </c>
      <c r="R40" s="85" t="s">
        <v>689</v>
      </c>
    </row>
    <row r="41" spans="1:18" x14ac:dyDescent="0.35">
      <c r="A41" s="86" t="s">
        <v>662</v>
      </c>
      <c r="B41" s="87">
        <v>45799</v>
      </c>
      <c r="C41" s="86" t="s">
        <v>161</v>
      </c>
      <c r="D41" s="86" t="s">
        <v>167</v>
      </c>
      <c r="E41" s="86" t="s">
        <v>162</v>
      </c>
      <c r="F41" s="86" t="s">
        <v>163</v>
      </c>
      <c r="G41" s="86" t="s">
        <v>34</v>
      </c>
      <c r="H41" s="86" t="s">
        <v>41</v>
      </c>
      <c r="I41" s="86" t="s">
        <v>13</v>
      </c>
      <c r="J41" s="86" t="s">
        <v>152</v>
      </c>
      <c r="K41" s="86" t="s">
        <v>71</v>
      </c>
      <c r="L41" s="86" t="s">
        <v>12</v>
      </c>
      <c r="M41" s="86" t="s">
        <v>20</v>
      </c>
      <c r="N41" s="86" t="s">
        <v>164</v>
      </c>
      <c r="O41" s="86" t="s">
        <v>157</v>
      </c>
      <c r="P41" s="86" t="s">
        <v>172</v>
      </c>
      <c r="Q41" s="86" t="s">
        <v>75</v>
      </c>
      <c r="R41" s="88" t="s">
        <v>690</v>
      </c>
    </row>
    <row r="42" spans="1:18" x14ac:dyDescent="0.35">
      <c r="A42" s="84" t="s">
        <v>662</v>
      </c>
      <c r="B42" s="83">
        <v>45802.348449074074</v>
      </c>
      <c r="C42" s="84" t="s">
        <v>81</v>
      </c>
      <c r="D42" s="84" t="s">
        <v>82</v>
      </c>
      <c r="E42" s="84" t="s">
        <v>83</v>
      </c>
      <c r="F42" s="84" t="s">
        <v>84</v>
      </c>
      <c r="G42" s="84" t="s">
        <v>34</v>
      </c>
      <c r="H42" s="84" t="s">
        <v>35</v>
      </c>
      <c r="I42" s="84" t="s">
        <v>7</v>
      </c>
      <c r="J42" s="84" t="s">
        <v>173</v>
      </c>
      <c r="K42" s="84" t="s">
        <v>71</v>
      </c>
      <c r="L42" s="84" t="s">
        <v>9</v>
      </c>
      <c r="M42" s="84" t="s">
        <v>8</v>
      </c>
      <c r="N42" s="84" t="s">
        <v>72</v>
      </c>
      <c r="O42" s="84" t="s">
        <v>174</v>
      </c>
      <c r="P42" s="84" t="s">
        <v>175</v>
      </c>
      <c r="Q42" s="84" t="s">
        <v>663</v>
      </c>
      <c r="R42" s="85" t="s">
        <v>817</v>
      </c>
    </row>
    <row r="43" spans="1:18" x14ac:dyDescent="0.35">
      <c r="A43" s="86" t="s">
        <v>662</v>
      </c>
      <c r="B43" s="87">
        <v>45802.348449074074</v>
      </c>
      <c r="C43" s="86" t="s">
        <v>81</v>
      </c>
      <c r="D43" s="86" t="s">
        <v>82</v>
      </c>
      <c r="E43" s="86" t="s">
        <v>83</v>
      </c>
      <c r="F43" s="86" t="s">
        <v>84</v>
      </c>
      <c r="G43" s="86" t="s">
        <v>34</v>
      </c>
      <c r="H43" s="86" t="s">
        <v>35</v>
      </c>
      <c r="I43" s="86" t="s">
        <v>7</v>
      </c>
      <c r="J43" s="86" t="s">
        <v>173</v>
      </c>
      <c r="K43" s="86" t="s">
        <v>71</v>
      </c>
      <c r="L43" s="86" t="s">
        <v>9</v>
      </c>
      <c r="M43" s="86" t="s">
        <v>8</v>
      </c>
      <c r="N43" s="86" t="s">
        <v>72</v>
      </c>
      <c r="O43" s="86" t="s">
        <v>176</v>
      </c>
      <c r="P43" s="86" t="s">
        <v>177</v>
      </c>
      <c r="Q43" s="86" t="s">
        <v>75</v>
      </c>
      <c r="R43" s="88" t="s">
        <v>818</v>
      </c>
    </row>
    <row r="44" spans="1:18" x14ac:dyDescent="0.35">
      <c r="A44" s="84" t="s">
        <v>662</v>
      </c>
      <c r="B44" s="83">
        <v>45802.348449074074</v>
      </c>
      <c r="C44" s="84" t="s">
        <v>81</v>
      </c>
      <c r="D44" s="84" t="s">
        <v>82</v>
      </c>
      <c r="E44" s="84" t="s">
        <v>83</v>
      </c>
      <c r="F44" s="84" t="s">
        <v>84</v>
      </c>
      <c r="G44" s="84" t="s">
        <v>34</v>
      </c>
      <c r="H44" s="84" t="s">
        <v>35</v>
      </c>
      <c r="I44" s="84" t="s">
        <v>7</v>
      </c>
      <c r="J44" s="84" t="s">
        <v>173</v>
      </c>
      <c r="K44" s="84" t="s">
        <v>71</v>
      </c>
      <c r="L44" s="84" t="s">
        <v>9</v>
      </c>
      <c r="M44" s="84" t="s">
        <v>8</v>
      </c>
      <c r="N44" s="84" t="s">
        <v>72</v>
      </c>
      <c r="O44" s="84" t="s">
        <v>178</v>
      </c>
      <c r="P44" s="84" t="s">
        <v>179</v>
      </c>
      <c r="Q44" s="84" t="s">
        <v>75</v>
      </c>
      <c r="R44" s="85" t="s">
        <v>818</v>
      </c>
    </row>
    <row r="45" spans="1:18" x14ac:dyDescent="0.35">
      <c r="A45" s="86" t="s">
        <v>662</v>
      </c>
      <c r="B45" s="87">
        <v>45802.348449074074</v>
      </c>
      <c r="C45" s="86" t="s">
        <v>81</v>
      </c>
      <c r="D45" s="86" t="s">
        <v>82</v>
      </c>
      <c r="E45" s="86" t="s">
        <v>83</v>
      </c>
      <c r="F45" s="86" t="s">
        <v>84</v>
      </c>
      <c r="G45" s="86" t="s">
        <v>34</v>
      </c>
      <c r="H45" s="86" t="s">
        <v>35</v>
      </c>
      <c r="I45" s="86" t="s">
        <v>7</v>
      </c>
      <c r="J45" s="86" t="s">
        <v>173</v>
      </c>
      <c r="K45" s="86" t="s">
        <v>71</v>
      </c>
      <c r="L45" s="86" t="s">
        <v>9</v>
      </c>
      <c r="M45" s="86" t="s">
        <v>8</v>
      </c>
      <c r="N45" s="86" t="s">
        <v>72</v>
      </c>
      <c r="O45" s="86" t="s">
        <v>25</v>
      </c>
      <c r="P45" s="86" t="s">
        <v>180</v>
      </c>
      <c r="Q45" s="86" t="s">
        <v>75</v>
      </c>
      <c r="R45" s="88" t="s">
        <v>818</v>
      </c>
    </row>
    <row r="46" spans="1:18" x14ac:dyDescent="0.35">
      <c r="A46" s="84" t="s">
        <v>662</v>
      </c>
      <c r="B46" s="83">
        <v>45802.348449074074</v>
      </c>
      <c r="C46" s="84" t="s">
        <v>81</v>
      </c>
      <c r="D46" s="84" t="s">
        <v>82</v>
      </c>
      <c r="E46" s="84" t="s">
        <v>83</v>
      </c>
      <c r="F46" s="84" t="s">
        <v>84</v>
      </c>
      <c r="G46" s="84" t="s">
        <v>34</v>
      </c>
      <c r="H46" s="84" t="s">
        <v>35</v>
      </c>
      <c r="I46" s="84" t="s">
        <v>7</v>
      </c>
      <c r="J46" s="84" t="s">
        <v>173</v>
      </c>
      <c r="K46" s="84" t="s">
        <v>71</v>
      </c>
      <c r="L46" s="84" t="s">
        <v>9</v>
      </c>
      <c r="M46" s="84" t="s">
        <v>8</v>
      </c>
      <c r="N46" s="84" t="s">
        <v>72</v>
      </c>
      <c r="O46" s="84" t="s">
        <v>181</v>
      </c>
      <c r="P46" s="84" t="s">
        <v>182</v>
      </c>
      <c r="Q46" s="84" t="s">
        <v>75</v>
      </c>
      <c r="R46" s="85" t="s">
        <v>818</v>
      </c>
    </row>
    <row r="47" spans="1:18" x14ac:dyDescent="0.35">
      <c r="A47" s="86" t="s">
        <v>662</v>
      </c>
      <c r="B47" s="87">
        <v>45802.348449074074</v>
      </c>
      <c r="C47" s="86" t="s">
        <v>81</v>
      </c>
      <c r="D47" s="86" t="s">
        <v>82</v>
      </c>
      <c r="E47" s="86" t="s">
        <v>83</v>
      </c>
      <c r="F47" s="86" t="s">
        <v>84</v>
      </c>
      <c r="G47" s="86" t="s">
        <v>34</v>
      </c>
      <c r="H47" s="86" t="s">
        <v>35</v>
      </c>
      <c r="I47" s="86" t="s">
        <v>7</v>
      </c>
      <c r="J47" s="86" t="s">
        <v>173</v>
      </c>
      <c r="K47" s="86" t="s">
        <v>71</v>
      </c>
      <c r="L47" s="86" t="s">
        <v>9</v>
      </c>
      <c r="M47" s="86" t="s">
        <v>8</v>
      </c>
      <c r="N47" s="86" t="s">
        <v>72</v>
      </c>
      <c r="O47" s="86" t="s">
        <v>183</v>
      </c>
      <c r="P47" s="86" t="s">
        <v>184</v>
      </c>
      <c r="Q47" s="86" t="s">
        <v>75</v>
      </c>
      <c r="R47" s="88" t="s">
        <v>818</v>
      </c>
    </row>
    <row r="48" spans="1:18" x14ac:dyDescent="0.35">
      <c r="A48" s="84" t="s">
        <v>662</v>
      </c>
      <c r="B48" s="83">
        <v>45802.348449074074</v>
      </c>
      <c r="C48" s="84" t="s">
        <v>81</v>
      </c>
      <c r="D48" s="84" t="s">
        <v>82</v>
      </c>
      <c r="E48" s="84" t="s">
        <v>83</v>
      </c>
      <c r="F48" s="84" t="s">
        <v>84</v>
      </c>
      <c r="G48" s="84" t="s">
        <v>34</v>
      </c>
      <c r="H48" s="84" t="s">
        <v>35</v>
      </c>
      <c r="I48" s="84" t="s">
        <v>7</v>
      </c>
      <c r="J48" s="84" t="s">
        <v>173</v>
      </c>
      <c r="K48" s="84" t="s">
        <v>71</v>
      </c>
      <c r="L48" s="84" t="s">
        <v>9</v>
      </c>
      <c r="M48" s="84" t="s">
        <v>8</v>
      </c>
      <c r="N48" s="84" t="s">
        <v>72</v>
      </c>
      <c r="O48" s="84" t="s">
        <v>185</v>
      </c>
      <c r="P48" s="84" t="s">
        <v>186</v>
      </c>
      <c r="Q48" s="84" t="s">
        <v>75</v>
      </c>
      <c r="R48" s="85" t="s">
        <v>818</v>
      </c>
    </row>
    <row r="49" spans="1:18" x14ac:dyDescent="0.35">
      <c r="A49" s="86" t="s">
        <v>662</v>
      </c>
      <c r="B49" s="87">
        <v>45802.348449074074</v>
      </c>
      <c r="C49" s="86" t="s">
        <v>81</v>
      </c>
      <c r="D49" s="86" t="s">
        <v>82</v>
      </c>
      <c r="E49" s="86" t="s">
        <v>83</v>
      </c>
      <c r="F49" s="86" t="s">
        <v>84</v>
      </c>
      <c r="G49" s="86" t="s">
        <v>34</v>
      </c>
      <c r="H49" s="86" t="s">
        <v>35</v>
      </c>
      <c r="I49" s="86" t="s">
        <v>7</v>
      </c>
      <c r="J49" s="86" t="s">
        <v>173</v>
      </c>
      <c r="K49" s="86" t="s">
        <v>71</v>
      </c>
      <c r="L49" s="86" t="s">
        <v>9</v>
      </c>
      <c r="M49" s="86" t="s">
        <v>8</v>
      </c>
      <c r="N49" s="86" t="s">
        <v>72</v>
      </c>
      <c r="O49" s="86" t="s">
        <v>187</v>
      </c>
      <c r="P49" s="86" t="s">
        <v>188</v>
      </c>
      <c r="Q49" s="86" t="s">
        <v>75</v>
      </c>
      <c r="R49" s="88" t="s">
        <v>818</v>
      </c>
    </row>
    <row r="50" spans="1:18" x14ac:dyDescent="0.35">
      <c r="A50" s="84" t="s">
        <v>662</v>
      </c>
      <c r="B50" s="83">
        <v>45802.348449074074</v>
      </c>
      <c r="C50" s="84" t="s">
        <v>81</v>
      </c>
      <c r="D50" s="84" t="s">
        <v>82</v>
      </c>
      <c r="E50" s="84" t="s">
        <v>83</v>
      </c>
      <c r="F50" s="84" t="s">
        <v>84</v>
      </c>
      <c r="G50" s="84" t="s">
        <v>34</v>
      </c>
      <c r="H50" s="84" t="s">
        <v>35</v>
      </c>
      <c r="I50" s="84" t="s">
        <v>7</v>
      </c>
      <c r="J50" s="84" t="s">
        <v>173</v>
      </c>
      <c r="K50" s="84" t="s">
        <v>71</v>
      </c>
      <c r="L50" s="84" t="s">
        <v>9</v>
      </c>
      <c r="M50" s="84" t="s">
        <v>8</v>
      </c>
      <c r="N50" s="84" t="s">
        <v>189</v>
      </c>
      <c r="O50" s="84" t="s">
        <v>174</v>
      </c>
      <c r="P50" s="84" t="s">
        <v>190</v>
      </c>
      <c r="Q50" s="84" t="s">
        <v>663</v>
      </c>
      <c r="R50" s="85" t="s">
        <v>819</v>
      </c>
    </row>
    <row r="51" spans="1:18" x14ac:dyDescent="0.35">
      <c r="A51" s="86" t="s">
        <v>662</v>
      </c>
      <c r="B51" s="87">
        <v>45802.348449074074</v>
      </c>
      <c r="C51" s="86" t="s">
        <v>81</v>
      </c>
      <c r="D51" s="86" t="s">
        <v>82</v>
      </c>
      <c r="E51" s="86" t="s">
        <v>83</v>
      </c>
      <c r="F51" s="86" t="s">
        <v>84</v>
      </c>
      <c r="G51" s="86" t="s">
        <v>34</v>
      </c>
      <c r="H51" s="86" t="s">
        <v>35</v>
      </c>
      <c r="I51" s="86" t="s">
        <v>7</v>
      </c>
      <c r="J51" s="86" t="s">
        <v>173</v>
      </c>
      <c r="K51" s="86" t="s">
        <v>71</v>
      </c>
      <c r="L51" s="86" t="s">
        <v>9</v>
      </c>
      <c r="M51" s="86" t="s">
        <v>8</v>
      </c>
      <c r="N51" s="86" t="s">
        <v>189</v>
      </c>
      <c r="O51" s="86" t="s">
        <v>176</v>
      </c>
      <c r="P51" s="86" t="s">
        <v>177</v>
      </c>
      <c r="Q51" s="86" t="s">
        <v>75</v>
      </c>
      <c r="R51" s="88" t="s">
        <v>820</v>
      </c>
    </row>
    <row r="52" spans="1:18" x14ac:dyDescent="0.35">
      <c r="A52" s="84" t="s">
        <v>662</v>
      </c>
      <c r="B52" s="83">
        <v>45802.348449074074</v>
      </c>
      <c r="C52" s="84" t="s">
        <v>81</v>
      </c>
      <c r="D52" s="84" t="s">
        <v>82</v>
      </c>
      <c r="E52" s="84" t="s">
        <v>83</v>
      </c>
      <c r="F52" s="84" t="s">
        <v>84</v>
      </c>
      <c r="G52" s="84" t="s">
        <v>34</v>
      </c>
      <c r="H52" s="84" t="s">
        <v>35</v>
      </c>
      <c r="I52" s="84" t="s">
        <v>7</v>
      </c>
      <c r="J52" s="84" t="s">
        <v>173</v>
      </c>
      <c r="K52" s="84" t="s">
        <v>71</v>
      </c>
      <c r="L52" s="84" t="s">
        <v>9</v>
      </c>
      <c r="M52" s="84" t="s">
        <v>8</v>
      </c>
      <c r="N52" s="84" t="s">
        <v>189</v>
      </c>
      <c r="O52" s="84" t="s">
        <v>178</v>
      </c>
      <c r="P52" s="84" t="s">
        <v>179</v>
      </c>
      <c r="Q52" s="84" t="s">
        <v>75</v>
      </c>
      <c r="R52" s="85" t="s">
        <v>820</v>
      </c>
    </row>
    <row r="53" spans="1:18" x14ac:dyDescent="0.35">
      <c r="A53" s="86" t="s">
        <v>662</v>
      </c>
      <c r="B53" s="87">
        <v>45802.348449074074</v>
      </c>
      <c r="C53" s="86" t="s">
        <v>81</v>
      </c>
      <c r="D53" s="86" t="s">
        <v>82</v>
      </c>
      <c r="E53" s="86" t="s">
        <v>83</v>
      </c>
      <c r="F53" s="86" t="s">
        <v>84</v>
      </c>
      <c r="G53" s="86" t="s">
        <v>34</v>
      </c>
      <c r="H53" s="86" t="s">
        <v>35</v>
      </c>
      <c r="I53" s="86" t="s">
        <v>7</v>
      </c>
      <c r="J53" s="86" t="s">
        <v>173</v>
      </c>
      <c r="K53" s="86" t="s">
        <v>71</v>
      </c>
      <c r="L53" s="86" t="s">
        <v>9</v>
      </c>
      <c r="M53" s="86" t="s">
        <v>8</v>
      </c>
      <c r="N53" s="86" t="s">
        <v>189</v>
      </c>
      <c r="O53" s="86" t="s">
        <v>25</v>
      </c>
      <c r="P53" s="86" t="s">
        <v>180</v>
      </c>
      <c r="Q53" s="86" t="s">
        <v>75</v>
      </c>
      <c r="R53" s="88" t="s">
        <v>820</v>
      </c>
    </row>
    <row r="54" spans="1:18" x14ac:dyDescent="0.35">
      <c r="A54" s="84" t="s">
        <v>662</v>
      </c>
      <c r="B54" s="83">
        <v>45802.348449074074</v>
      </c>
      <c r="C54" s="84" t="s">
        <v>81</v>
      </c>
      <c r="D54" s="84" t="s">
        <v>82</v>
      </c>
      <c r="E54" s="84" t="s">
        <v>83</v>
      </c>
      <c r="F54" s="84" t="s">
        <v>84</v>
      </c>
      <c r="G54" s="84" t="s">
        <v>34</v>
      </c>
      <c r="H54" s="84" t="s">
        <v>35</v>
      </c>
      <c r="I54" s="84" t="s">
        <v>7</v>
      </c>
      <c r="J54" s="84" t="s">
        <v>173</v>
      </c>
      <c r="K54" s="84" t="s">
        <v>71</v>
      </c>
      <c r="L54" s="84" t="s">
        <v>9</v>
      </c>
      <c r="M54" s="84" t="s">
        <v>8</v>
      </c>
      <c r="N54" s="84" t="s">
        <v>189</v>
      </c>
      <c r="O54" s="84" t="s">
        <v>181</v>
      </c>
      <c r="P54" s="84" t="s">
        <v>182</v>
      </c>
      <c r="Q54" s="84" t="s">
        <v>75</v>
      </c>
      <c r="R54" s="85" t="s">
        <v>820</v>
      </c>
    </row>
    <row r="55" spans="1:18" x14ac:dyDescent="0.35">
      <c r="A55" s="86" t="s">
        <v>662</v>
      </c>
      <c r="B55" s="87">
        <v>45802.348449074074</v>
      </c>
      <c r="C55" s="86" t="s">
        <v>81</v>
      </c>
      <c r="D55" s="86" t="s">
        <v>82</v>
      </c>
      <c r="E55" s="86" t="s">
        <v>83</v>
      </c>
      <c r="F55" s="86" t="s">
        <v>84</v>
      </c>
      <c r="G55" s="86" t="s">
        <v>34</v>
      </c>
      <c r="H55" s="86" t="s">
        <v>35</v>
      </c>
      <c r="I55" s="86" t="s">
        <v>7</v>
      </c>
      <c r="J55" s="86" t="s">
        <v>173</v>
      </c>
      <c r="K55" s="86" t="s">
        <v>71</v>
      </c>
      <c r="L55" s="86" t="s">
        <v>9</v>
      </c>
      <c r="M55" s="86" t="s">
        <v>8</v>
      </c>
      <c r="N55" s="86" t="s">
        <v>189</v>
      </c>
      <c r="O55" s="86" t="s">
        <v>183</v>
      </c>
      <c r="P55" s="86" t="s">
        <v>184</v>
      </c>
      <c r="Q55" s="86" t="s">
        <v>75</v>
      </c>
      <c r="R55" s="88" t="s">
        <v>820</v>
      </c>
    </row>
    <row r="56" spans="1:18" x14ac:dyDescent="0.35">
      <c r="A56" s="84" t="s">
        <v>662</v>
      </c>
      <c r="B56" s="83">
        <v>45802.348449074074</v>
      </c>
      <c r="C56" s="84" t="s">
        <v>81</v>
      </c>
      <c r="D56" s="84" t="s">
        <v>82</v>
      </c>
      <c r="E56" s="84" t="s">
        <v>83</v>
      </c>
      <c r="F56" s="84" t="s">
        <v>84</v>
      </c>
      <c r="G56" s="84" t="s">
        <v>34</v>
      </c>
      <c r="H56" s="84" t="s">
        <v>35</v>
      </c>
      <c r="I56" s="84" t="s">
        <v>7</v>
      </c>
      <c r="J56" s="84" t="s">
        <v>173</v>
      </c>
      <c r="K56" s="84" t="s">
        <v>71</v>
      </c>
      <c r="L56" s="84" t="s">
        <v>9</v>
      </c>
      <c r="M56" s="84" t="s">
        <v>8</v>
      </c>
      <c r="N56" s="84" t="s">
        <v>189</v>
      </c>
      <c r="O56" s="84" t="s">
        <v>185</v>
      </c>
      <c r="P56" s="84" t="s">
        <v>186</v>
      </c>
      <c r="Q56" s="84" t="s">
        <v>75</v>
      </c>
      <c r="R56" s="85" t="s">
        <v>820</v>
      </c>
    </row>
    <row r="57" spans="1:18" x14ac:dyDescent="0.35">
      <c r="A57" s="86" t="s">
        <v>662</v>
      </c>
      <c r="B57" s="87">
        <v>45802.348449074074</v>
      </c>
      <c r="C57" s="86" t="s">
        <v>81</v>
      </c>
      <c r="D57" s="86" t="s">
        <v>82</v>
      </c>
      <c r="E57" s="86" t="s">
        <v>83</v>
      </c>
      <c r="F57" s="86" t="s">
        <v>84</v>
      </c>
      <c r="G57" s="86" t="s">
        <v>34</v>
      </c>
      <c r="H57" s="86" t="s">
        <v>35</v>
      </c>
      <c r="I57" s="86" t="s">
        <v>7</v>
      </c>
      <c r="J57" s="86" t="s">
        <v>173</v>
      </c>
      <c r="K57" s="86" t="s">
        <v>71</v>
      </c>
      <c r="L57" s="86" t="s">
        <v>9</v>
      </c>
      <c r="M57" s="86" t="s">
        <v>8</v>
      </c>
      <c r="N57" s="86" t="s">
        <v>189</v>
      </c>
      <c r="O57" s="86" t="s">
        <v>187</v>
      </c>
      <c r="P57" s="86" t="s">
        <v>188</v>
      </c>
      <c r="Q57" s="86" t="s">
        <v>75</v>
      </c>
      <c r="R57" s="88" t="s">
        <v>820</v>
      </c>
    </row>
    <row r="58" spans="1:18" x14ac:dyDescent="0.35">
      <c r="A58" s="84" t="s">
        <v>662</v>
      </c>
      <c r="B58" s="83">
        <v>45802.348449074074</v>
      </c>
      <c r="C58" s="84" t="s">
        <v>81</v>
      </c>
      <c r="D58" s="84" t="s">
        <v>82</v>
      </c>
      <c r="E58" s="84" t="s">
        <v>83</v>
      </c>
      <c r="F58" s="84" t="s">
        <v>84</v>
      </c>
      <c r="G58" s="84" t="s">
        <v>34</v>
      </c>
      <c r="H58" s="84" t="s">
        <v>35</v>
      </c>
      <c r="I58" s="84" t="s">
        <v>7</v>
      </c>
      <c r="J58" s="84" t="s">
        <v>173</v>
      </c>
      <c r="K58" s="84" t="s">
        <v>71</v>
      </c>
      <c r="L58" s="84" t="s">
        <v>9</v>
      </c>
      <c r="M58" s="84" t="s">
        <v>8</v>
      </c>
      <c r="N58" s="84" t="s">
        <v>191</v>
      </c>
      <c r="O58" s="84" t="s">
        <v>174</v>
      </c>
      <c r="P58" s="84" t="s">
        <v>192</v>
      </c>
      <c r="Q58" s="84" t="s">
        <v>75</v>
      </c>
      <c r="R58" s="85" t="s">
        <v>821</v>
      </c>
    </row>
    <row r="59" spans="1:18" x14ac:dyDescent="0.35">
      <c r="A59" s="86" t="s">
        <v>662</v>
      </c>
      <c r="B59" s="87">
        <v>45802.348449074074</v>
      </c>
      <c r="C59" s="86" t="s">
        <v>81</v>
      </c>
      <c r="D59" s="86" t="s">
        <v>82</v>
      </c>
      <c r="E59" s="86" t="s">
        <v>83</v>
      </c>
      <c r="F59" s="86" t="s">
        <v>84</v>
      </c>
      <c r="G59" s="86" t="s">
        <v>34</v>
      </c>
      <c r="H59" s="86" t="s">
        <v>35</v>
      </c>
      <c r="I59" s="86" t="s">
        <v>7</v>
      </c>
      <c r="J59" s="86" t="s">
        <v>173</v>
      </c>
      <c r="K59" s="86" t="s">
        <v>71</v>
      </c>
      <c r="L59" s="86" t="s">
        <v>9</v>
      </c>
      <c r="M59" s="86" t="s">
        <v>8</v>
      </c>
      <c r="N59" s="86" t="s">
        <v>191</v>
      </c>
      <c r="O59" s="86" t="s">
        <v>176</v>
      </c>
      <c r="P59" s="86" t="s">
        <v>193</v>
      </c>
      <c r="Q59" s="86" t="s">
        <v>75</v>
      </c>
      <c r="R59" s="88" t="s">
        <v>821</v>
      </c>
    </row>
    <row r="60" spans="1:18" x14ac:dyDescent="0.35">
      <c r="A60" s="84" t="s">
        <v>662</v>
      </c>
      <c r="B60" s="83">
        <v>45802.348449074074</v>
      </c>
      <c r="C60" s="84" t="s">
        <v>81</v>
      </c>
      <c r="D60" s="84" t="s">
        <v>82</v>
      </c>
      <c r="E60" s="84" t="s">
        <v>83</v>
      </c>
      <c r="F60" s="84" t="s">
        <v>84</v>
      </c>
      <c r="G60" s="84" t="s">
        <v>34</v>
      </c>
      <c r="H60" s="84" t="s">
        <v>35</v>
      </c>
      <c r="I60" s="84" t="s">
        <v>7</v>
      </c>
      <c r="J60" s="84" t="s">
        <v>173</v>
      </c>
      <c r="K60" s="84" t="s">
        <v>71</v>
      </c>
      <c r="L60" s="84" t="s">
        <v>9</v>
      </c>
      <c r="M60" s="84" t="s">
        <v>8</v>
      </c>
      <c r="N60" s="84" t="s">
        <v>191</v>
      </c>
      <c r="O60" s="84" t="s">
        <v>178</v>
      </c>
      <c r="P60" s="84" t="s">
        <v>194</v>
      </c>
      <c r="Q60" s="84" t="s">
        <v>75</v>
      </c>
      <c r="R60" s="85" t="s">
        <v>821</v>
      </c>
    </row>
    <row r="61" spans="1:18" x14ac:dyDescent="0.35">
      <c r="A61" s="86" t="s">
        <v>662</v>
      </c>
      <c r="B61" s="87">
        <v>45802.348449074074</v>
      </c>
      <c r="C61" s="86" t="s">
        <v>81</v>
      </c>
      <c r="D61" s="86" t="s">
        <v>82</v>
      </c>
      <c r="E61" s="86" t="s">
        <v>83</v>
      </c>
      <c r="F61" s="86" t="s">
        <v>84</v>
      </c>
      <c r="G61" s="86" t="s">
        <v>34</v>
      </c>
      <c r="H61" s="86" t="s">
        <v>35</v>
      </c>
      <c r="I61" s="86" t="s">
        <v>7</v>
      </c>
      <c r="J61" s="86" t="s">
        <v>173</v>
      </c>
      <c r="K61" s="86" t="s">
        <v>71</v>
      </c>
      <c r="L61" s="86" t="s">
        <v>9</v>
      </c>
      <c r="M61" s="86" t="s">
        <v>8</v>
      </c>
      <c r="N61" s="86" t="s">
        <v>191</v>
      </c>
      <c r="O61" s="86" t="s">
        <v>25</v>
      </c>
      <c r="P61" s="86" t="s">
        <v>195</v>
      </c>
      <c r="Q61" s="86" t="s">
        <v>75</v>
      </c>
      <c r="R61" s="88" t="s">
        <v>821</v>
      </c>
    </row>
    <row r="62" spans="1:18" x14ac:dyDescent="0.35">
      <c r="A62" s="84" t="s">
        <v>662</v>
      </c>
      <c r="B62" s="83">
        <v>45802.348449074074</v>
      </c>
      <c r="C62" s="84" t="s">
        <v>81</v>
      </c>
      <c r="D62" s="84" t="s">
        <v>82</v>
      </c>
      <c r="E62" s="84" t="s">
        <v>83</v>
      </c>
      <c r="F62" s="84" t="s">
        <v>84</v>
      </c>
      <c r="G62" s="84" t="s">
        <v>34</v>
      </c>
      <c r="H62" s="84" t="s">
        <v>35</v>
      </c>
      <c r="I62" s="84" t="s">
        <v>7</v>
      </c>
      <c r="J62" s="84" t="s">
        <v>173</v>
      </c>
      <c r="K62" s="84" t="s">
        <v>71</v>
      </c>
      <c r="L62" s="84" t="s">
        <v>9</v>
      </c>
      <c r="M62" s="84" t="s">
        <v>8</v>
      </c>
      <c r="N62" s="84" t="s">
        <v>191</v>
      </c>
      <c r="O62" s="84" t="s">
        <v>181</v>
      </c>
      <c r="P62" s="84" t="s">
        <v>196</v>
      </c>
      <c r="Q62" s="84" t="s">
        <v>75</v>
      </c>
      <c r="R62" s="85" t="s">
        <v>821</v>
      </c>
    </row>
    <row r="63" spans="1:18" x14ac:dyDescent="0.35">
      <c r="A63" s="86" t="s">
        <v>662</v>
      </c>
      <c r="B63" s="87">
        <v>45802.348449074074</v>
      </c>
      <c r="C63" s="86" t="s">
        <v>81</v>
      </c>
      <c r="D63" s="86" t="s">
        <v>82</v>
      </c>
      <c r="E63" s="86" t="s">
        <v>83</v>
      </c>
      <c r="F63" s="86" t="s">
        <v>84</v>
      </c>
      <c r="G63" s="86" t="s">
        <v>34</v>
      </c>
      <c r="H63" s="86" t="s">
        <v>35</v>
      </c>
      <c r="I63" s="86" t="s">
        <v>7</v>
      </c>
      <c r="J63" s="86" t="s">
        <v>173</v>
      </c>
      <c r="K63" s="86" t="s">
        <v>71</v>
      </c>
      <c r="L63" s="86" t="s">
        <v>9</v>
      </c>
      <c r="M63" s="86" t="s">
        <v>8</v>
      </c>
      <c r="N63" s="86" t="s">
        <v>191</v>
      </c>
      <c r="O63" s="86" t="s">
        <v>183</v>
      </c>
      <c r="P63" s="86" t="s">
        <v>197</v>
      </c>
      <c r="Q63" s="86" t="s">
        <v>75</v>
      </c>
      <c r="R63" s="88" t="s">
        <v>821</v>
      </c>
    </row>
    <row r="64" spans="1:18" x14ac:dyDescent="0.35">
      <c r="A64" s="84" t="s">
        <v>662</v>
      </c>
      <c r="B64" s="83">
        <v>45802.348449074074</v>
      </c>
      <c r="C64" s="84" t="s">
        <v>81</v>
      </c>
      <c r="D64" s="84" t="s">
        <v>82</v>
      </c>
      <c r="E64" s="84" t="s">
        <v>83</v>
      </c>
      <c r="F64" s="84" t="s">
        <v>84</v>
      </c>
      <c r="G64" s="84" t="s">
        <v>34</v>
      </c>
      <c r="H64" s="84" t="s">
        <v>35</v>
      </c>
      <c r="I64" s="84" t="s">
        <v>7</v>
      </c>
      <c r="J64" s="84" t="s">
        <v>173</v>
      </c>
      <c r="K64" s="84" t="s">
        <v>71</v>
      </c>
      <c r="L64" s="84" t="s">
        <v>9</v>
      </c>
      <c r="M64" s="84" t="s">
        <v>8</v>
      </c>
      <c r="N64" s="84" t="s">
        <v>191</v>
      </c>
      <c r="O64" s="84" t="s">
        <v>185</v>
      </c>
      <c r="P64" s="84" t="s">
        <v>198</v>
      </c>
      <c r="Q64" s="84" t="s">
        <v>75</v>
      </c>
      <c r="R64" s="85" t="s">
        <v>821</v>
      </c>
    </row>
    <row r="65" spans="1:18" x14ac:dyDescent="0.35">
      <c r="A65" s="86" t="s">
        <v>662</v>
      </c>
      <c r="B65" s="87">
        <v>45802.348449074074</v>
      </c>
      <c r="C65" s="86" t="s">
        <v>81</v>
      </c>
      <c r="D65" s="86" t="s">
        <v>82</v>
      </c>
      <c r="E65" s="86" t="s">
        <v>83</v>
      </c>
      <c r="F65" s="86" t="s">
        <v>84</v>
      </c>
      <c r="G65" s="86" t="s">
        <v>34</v>
      </c>
      <c r="H65" s="86" t="s">
        <v>35</v>
      </c>
      <c r="I65" s="86" t="s">
        <v>7</v>
      </c>
      <c r="J65" s="86" t="s">
        <v>173</v>
      </c>
      <c r="K65" s="86" t="s">
        <v>71</v>
      </c>
      <c r="L65" s="86" t="s">
        <v>9</v>
      </c>
      <c r="M65" s="86" t="s">
        <v>8</v>
      </c>
      <c r="N65" s="86" t="s">
        <v>191</v>
      </c>
      <c r="O65" s="86" t="s">
        <v>187</v>
      </c>
      <c r="P65" s="86" t="s">
        <v>199</v>
      </c>
      <c r="Q65" s="86" t="s">
        <v>75</v>
      </c>
      <c r="R65" s="88" t="s">
        <v>821</v>
      </c>
    </row>
    <row r="66" spans="1:18" x14ac:dyDescent="0.35">
      <c r="A66" s="84" t="s">
        <v>662</v>
      </c>
      <c r="B66" s="83">
        <v>45802.348449074074</v>
      </c>
      <c r="C66" s="84" t="s">
        <v>81</v>
      </c>
      <c r="D66" s="84" t="s">
        <v>82</v>
      </c>
      <c r="E66" s="84" t="s">
        <v>83</v>
      </c>
      <c r="F66" s="84" t="s">
        <v>84</v>
      </c>
      <c r="G66" s="84" t="s">
        <v>34</v>
      </c>
      <c r="H66" s="84" t="s">
        <v>35</v>
      </c>
      <c r="I66" s="84" t="s">
        <v>7</v>
      </c>
      <c r="J66" s="84" t="s">
        <v>173</v>
      </c>
      <c r="K66" s="84" t="s">
        <v>71</v>
      </c>
      <c r="L66" s="84" t="s">
        <v>9</v>
      </c>
      <c r="M66" s="84" t="s">
        <v>8</v>
      </c>
      <c r="N66" s="84" t="s">
        <v>200</v>
      </c>
      <c r="O66" s="84" t="s">
        <v>174</v>
      </c>
      <c r="P66" s="84" t="s">
        <v>192</v>
      </c>
      <c r="Q66" s="84" t="s">
        <v>75</v>
      </c>
      <c r="R66" s="85" t="s">
        <v>822</v>
      </c>
    </row>
    <row r="67" spans="1:18" x14ac:dyDescent="0.35">
      <c r="A67" s="86" t="s">
        <v>662</v>
      </c>
      <c r="B67" s="87">
        <v>45802.348449074074</v>
      </c>
      <c r="C67" s="86" t="s">
        <v>81</v>
      </c>
      <c r="D67" s="86" t="s">
        <v>82</v>
      </c>
      <c r="E67" s="86" t="s">
        <v>83</v>
      </c>
      <c r="F67" s="86" t="s">
        <v>84</v>
      </c>
      <c r="G67" s="86" t="s">
        <v>34</v>
      </c>
      <c r="H67" s="86" t="s">
        <v>35</v>
      </c>
      <c r="I67" s="86" t="s">
        <v>7</v>
      </c>
      <c r="J67" s="86" t="s">
        <v>173</v>
      </c>
      <c r="K67" s="86" t="s">
        <v>71</v>
      </c>
      <c r="L67" s="86" t="s">
        <v>9</v>
      </c>
      <c r="M67" s="86" t="s">
        <v>8</v>
      </c>
      <c r="N67" s="86" t="s">
        <v>200</v>
      </c>
      <c r="O67" s="86" t="s">
        <v>176</v>
      </c>
      <c r="P67" s="86" t="s">
        <v>193</v>
      </c>
      <c r="Q67" s="86" t="s">
        <v>75</v>
      </c>
      <c r="R67" s="88" t="s">
        <v>822</v>
      </c>
    </row>
    <row r="68" spans="1:18" x14ac:dyDescent="0.35">
      <c r="A68" s="84" t="s">
        <v>662</v>
      </c>
      <c r="B68" s="83">
        <v>45802.348449074074</v>
      </c>
      <c r="C68" s="84" t="s">
        <v>81</v>
      </c>
      <c r="D68" s="84" t="s">
        <v>82</v>
      </c>
      <c r="E68" s="84" t="s">
        <v>83</v>
      </c>
      <c r="F68" s="84" t="s">
        <v>84</v>
      </c>
      <c r="G68" s="84" t="s">
        <v>34</v>
      </c>
      <c r="H68" s="84" t="s">
        <v>35</v>
      </c>
      <c r="I68" s="84" t="s">
        <v>7</v>
      </c>
      <c r="J68" s="84" t="s">
        <v>173</v>
      </c>
      <c r="K68" s="84" t="s">
        <v>71</v>
      </c>
      <c r="L68" s="84" t="s">
        <v>9</v>
      </c>
      <c r="M68" s="84" t="s">
        <v>8</v>
      </c>
      <c r="N68" s="84" t="s">
        <v>200</v>
      </c>
      <c r="O68" s="84" t="s">
        <v>178</v>
      </c>
      <c r="P68" s="84" t="s">
        <v>194</v>
      </c>
      <c r="Q68" s="84" t="s">
        <v>75</v>
      </c>
      <c r="R68" s="85" t="s">
        <v>822</v>
      </c>
    </row>
    <row r="69" spans="1:18" x14ac:dyDescent="0.35">
      <c r="A69" s="86" t="s">
        <v>662</v>
      </c>
      <c r="B69" s="87">
        <v>45802.348449074074</v>
      </c>
      <c r="C69" s="86" t="s">
        <v>81</v>
      </c>
      <c r="D69" s="86" t="s">
        <v>82</v>
      </c>
      <c r="E69" s="86" t="s">
        <v>83</v>
      </c>
      <c r="F69" s="86" t="s">
        <v>84</v>
      </c>
      <c r="G69" s="86" t="s">
        <v>34</v>
      </c>
      <c r="H69" s="86" t="s">
        <v>35</v>
      </c>
      <c r="I69" s="86" t="s">
        <v>7</v>
      </c>
      <c r="J69" s="86" t="s">
        <v>173</v>
      </c>
      <c r="K69" s="86" t="s">
        <v>71</v>
      </c>
      <c r="L69" s="86" t="s">
        <v>9</v>
      </c>
      <c r="M69" s="86" t="s">
        <v>8</v>
      </c>
      <c r="N69" s="86" t="s">
        <v>200</v>
      </c>
      <c r="O69" s="86" t="s">
        <v>25</v>
      </c>
      <c r="P69" s="86" t="s">
        <v>201</v>
      </c>
      <c r="Q69" s="86" t="s">
        <v>75</v>
      </c>
      <c r="R69" s="88" t="s">
        <v>822</v>
      </c>
    </row>
    <row r="70" spans="1:18" x14ac:dyDescent="0.35">
      <c r="A70" s="84" t="s">
        <v>662</v>
      </c>
      <c r="B70" s="83">
        <v>45802.348449074074</v>
      </c>
      <c r="C70" s="84" t="s">
        <v>81</v>
      </c>
      <c r="D70" s="84" t="s">
        <v>82</v>
      </c>
      <c r="E70" s="84" t="s">
        <v>83</v>
      </c>
      <c r="F70" s="84" t="s">
        <v>84</v>
      </c>
      <c r="G70" s="84" t="s">
        <v>34</v>
      </c>
      <c r="H70" s="84" t="s">
        <v>35</v>
      </c>
      <c r="I70" s="84" t="s">
        <v>7</v>
      </c>
      <c r="J70" s="84" t="s">
        <v>173</v>
      </c>
      <c r="K70" s="84" t="s">
        <v>71</v>
      </c>
      <c r="L70" s="84" t="s">
        <v>9</v>
      </c>
      <c r="M70" s="84" t="s">
        <v>8</v>
      </c>
      <c r="N70" s="84" t="s">
        <v>200</v>
      </c>
      <c r="O70" s="84" t="s">
        <v>181</v>
      </c>
      <c r="P70" s="84" t="s">
        <v>196</v>
      </c>
      <c r="Q70" s="84" t="s">
        <v>75</v>
      </c>
      <c r="R70" s="85" t="s">
        <v>822</v>
      </c>
    </row>
    <row r="71" spans="1:18" x14ac:dyDescent="0.35">
      <c r="A71" s="86" t="s">
        <v>662</v>
      </c>
      <c r="B71" s="87">
        <v>45802.348449074074</v>
      </c>
      <c r="C71" s="86" t="s">
        <v>81</v>
      </c>
      <c r="D71" s="86" t="s">
        <v>82</v>
      </c>
      <c r="E71" s="86" t="s">
        <v>83</v>
      </c>
      <c r="F71" s="86" t="s">
        <v>84</v>
      </c>
      <c r="G71" s="86" t="s">
        <v>34</v>
      </c>
      <c r="H71" s="86" t="s">
        <v>35</v>
      </c>
      <c r="I71" s="86" t="s">
        <v>7</v>
      </c>
      <c r="J71" s="86" t="s">
        <v>173</v>
      </c>
      <c r="K71" s="86" t="s">
        <v>71</v>
      </c>
      <c r="L71" s="86" t="s">
        <v>9</v>
      </c>
      <c r="M71" s="86" t="s">
        <v>8</v>
      </c>
      <c r="N71" s="86" t="s">
        <v>200</v>
      </c>
      <c r="O71" s="86" t="s">
        <v>183</v>
      </c>
      <c r="P71" s="86" t="s">
        <v>197</v>
      </c>
      <c r="Q71" s="86" t="s">
        <v>75</v>
      </c>
      <c r="R71" s="88" t="s">
        <v>822</v>
      </c>
    </row>
    <row r="72" spans="1:18" x14ac:dyDescent="0.35">
      <c r="A72" s="84" t="s">
        <v>662</v>
      </c>
      <c r="B72" s="83">
        <v>45802.348449074074</v>
      </c>
      <c r="C72" s="84" t="s">
        <v>81</v>
      </c>
      <c r="D72" s="84" t="s">
        <v>82</v>
      </c>
      <c r="E72" s="84" t="s">
        <v>83</v>
      </c>
      <c r="F72" s="84" t="s">
        <v>84</v>
      </c>
      <c r="G72" s="84" t="s">
        <v>34</v>
      </c>
      <c r="H72" s="84" t="s">
        <v>35</v>
      </c>
      <c r="I72" s="84" t="s">
        <v>7</v>
      </c>
      <c r="J72" s="84" t="s">
        <v>173</v>
      </c>
      <c r="K72" s="84" t="s">
        <v>71</v>
      </c>
      <c r="L72" s="84" t="s">
        <v>9</v>
      </c>
      <c r="M72" s="84" t="s">
        <v>8</v>
      </c>
      <c r="N72" s="84" t="s">
        <v>200</v>
      </c>
      <c r="O72" s="84" t="s">
        <v>185</v>
      </c>
      <c r="P72" s="84" t="s">
        <v>202</v>
      </c>
      <c r="Q72" s="84" t="s">
        <v>75</v>
      </c>
      <c r="R72" s="85" t="s">
        <v>822</v>
      </c>
    </row>
    <row r="73" spans="1:18" x14ac:dyDescent="0.35">
      <c r="A73" s="86" t="s">
        <v>662</v>
      </c>
      <c r="B73" s="87">
        <v>45802.348449074074</v>
      </c>
      <c r="C73" s="86" t="s">
        <v>81</v>
      </c>
      <c r="D73" s="86" t="s">
        <v>82</v>
      </c>
      <c r="E73" s="86" t="s">
        <v>83</v>
      </c>
      <c r="F73" s="86" t="s">
        <v>84</v>
      </c>
      <c r="G73" s="86" t="s">
        <v>34</v>
      </c>
      <c r="H73" s="86" t="s">
        <v>35</v>
      </c>
      <c r="I73" s="86" t="s">
        <v>7</v>
      </c>
      <c r="J73" s="86" t="s">
        <v>173</v>
      </c>
      <c r="K73" s="86" t="s">
        <v>71</v>
      </c>
      <c r="L73" s="86" t="s">
        <v>9</v>
      </c>
      <c r="M73" s="86" t="s">
        <v>8</v>
      </c>
      <c r="N73" s="86" t="s">
        <v>200</v>
      </c>
      <c r="O73" s="86" t="s">
        <v>187</v>
      </c>
      <c r="P73" s="86" t="s">
        <v>199</v>
      </c>
      <c r="Q73" s="86" t="s">
        <v>75</v>
      </c>
      <c r="R73" s="88" t="s">
        <v>822</v>
      </c>
    </row>
    <row r="74" spans="1:18" x14ac:dyDescent="0.35">
      <c r="A74" s="84" t="s">
        <v>662</v>
      </c>
      <c r="B74" s="83">
        <v>45805</v>
      </c>
      <c r="C74" s="84" t="s">
        <v>203</v>
      </c>
      <c r="D74" s="84" t="s">
        <v>204</v>
      </c>
      <c r="E74" s="84" t="s">
        <v>205</v>
      </c>
      <c r="F74" s="84" t="s">
        <v>206</v>
      </c>
      <c r="G74" s="84" t="s">
        <v>34</v>
      </c>
      <c r="H74" s="84" t="s">
        <v>35</v>
      </c>
      <c r="I74" s="84" t="s">
        <v>7</v>
      </c>
      <c r="J74" s="84" t="s">
        <v>207</v>
      </c>
      <c r="K74" s="84" t="s">
        <v>71</v>
      </c>
      <c r="L74" s="84" t="s">
        <v>12</v>
      </c>
      <c r="M74" s="84" t="s">
        <v>14</v>
      </c>
      <c r="N74" s="84" t="s">
        <v>164</v>
      </c>
      <c r="O74" s="84" t="s">
        <v>208</v>
      </c>
      <c r="P74" s="84" t="s">
        <v>209</v>
      </c>
      <c r="Q74" s="84" t="s">
        <v>75</v>
      </c>
      <c r="R74" s="85" t="s">
        <v>691</v>
      </c>
    </row>
    <row r="75" spans="1:18" x14ac:dyDescent="0.35">
      <c r="A75" s="86" t="s">
        <v>662</v>
      </c>
      <c r="B75" s="87">
        <v>45805</v>
      </c>
      <c r="C75" s="86" t="s">
        <v>203</v>
      </c>
      <c r="D75" s="86" t="s">
        <v>204</v>
      </c>
      <c r="E75" s="86" t="s">
        <v>205</v>
      </c>
      <c r="F75" s="86" t="s">
        <v>206</v>
      </c>
      <c r="G75" s="86" t="s">
        <v>34</v>
      </c>
      <c r="H75" s="86" t="s">
        <v>35</v>
      </c>
      <c r="I75" s="86" t="s">
        <v>7</v>
      </c>
      <c r="J75" s="86" t="s">
        <v>207</v>
      </c>
      <c r="K75" s="86" t="s">
        <v>71</v>
      </c>
      <c r="L75" s="86" t="s">
        <v>12</v>
      </c>
      <c r="M75" s="86" t="s">
        <v>14</v>
      </c>
      <c r="N75" s="86" t="s">
        <v>164</v>
      </c>
      <c r="O75" s="86" t="s">
        <v>208</v>
      </c>
      <c r="P75" s="86" t="s">
        <v>210</v>
      </c>
      <c r="Q75" s="86" t="s">
        <v>75</v>
      </c>
      <c r="R75" s="88" t="s">
        <v>691</v>
      </c>
    </row>
    <row r="76" spans="1:18" x14ac:dyDescent="0.35">
      <c r="A76" s="84" t="s">
        <v>662</v>
      </c>
      <c r="B76" s="83">
        <v>45805</v>
      </c>
      <c r="C76" s="84" t="s">
        <v>211</v>
      </c>
      <c r="D76" s="84" t="s">
        <v>212</v>
      </c>
      <c r="E76" s="84" t="s">
        <v>213</v>
      </c>
      <c r="F76" s="84" t="s">
        <v>214</v>
      </c>
      <c r="G76" s="84" t="s">
        <v>34</v>
      </c>
      <c r="H76" s="84" t="s">
        <v>37</v>
      </c>
      <c r="I76" s="84" t="s">
        <v>13</v>
      </c>
      <c r="J76" s="84" t="s">
        <v>207</v>
      </c>
      <c r="K76" s="84" t="s">
        <v>71</v>
      </c>
      <c r="L76" s="84" t="s">
        <v>12</v>
      </c>
      <c r="M76" s="84" t="s">
        <v>11</v>
      </c>
      <c r="N76" s="84" t="s">
        <v>86</v>
      </c>
      <c r="O76" s="84" t="s">
        <v>692</v>
      </c>
      <c r="P76" s="84" t="s">
        <v>215</v>
      </c>
      <c r="Q76" s="84" t="s">
        <v>75</v>
      </c>
      <c r="R76" s="85" t="s">
        <v>693</v>
      </c>
    </row>
    <row r="77" spans="1:18" x14ac:dyDescent="0.35">
      <c r="A77" s="86" t="s">
        <v>662</v>
      </c>
      <c r="B77" s="87">
        <v>45805</v>
      </c>
      <c r="C77" s="86" t="s">
        <v>81</v>
      </c>
      <c r="D77" s="86" t="s">
        <v>82</v>
      </c>
      <c r="E77" s="86" t="s">
        <v>83</v>
      </c>
      <c r="F77" s="86" t="s">
        <v>84</v>
      </c>
      <c r="G77" s="86" t="s">
        <v>34</v>
      </c>
      <c r="H77" s="86" t="s">
        <v>35</v>
      </c>
      <c r="I77" s="86" t="s">
        <v>7</v>
      </c>
      <c r="J77" s="86" t="s">
        <v>207</v>
      </c>
      <c r="K77" s="86" t="s">
        <v>71</v>
      </c>
      <c r="L77" s="86" t="s">
        <v>12</v>
      </c>
      <c r="M77" s="86" t="s">
        <v>11</v>
      </c>
      <c r="N77" s="86" t="s">
        <v>86</v>
      </c>
      <c r="O77" s="86" t="s">
        <v>208</v>
      </c>
      <c r="P77" s="86" t="s">
        <v>216</v>
      </c>
      <c r="Q77" s="86" t="s">
        <v>663</v>
      </c>
      <c r="R77" s="88" t="s">
        <v>694</v>
      </c>
    </row>
    <row r="78" spans="1:18" x14ac:dyDescent="0.35">
      <c r="A78" s="84" t="s">
        <v>662</v>
      </c>
      <c r="B78" s="83">
        <v>45805</v>
      </c>
      <c r="C78" s="84" t="s">
        <v>81</v>
      </c>
      <c r="D78" s="84" t="s">
        <v>82</v>
      </c>
      <c r="E78" s="84" t="s">
        <v>83</v>
      </c>
      <c r="F78" s="84" t="s">
        <v>84</v>
      </c>
      <c r="G78" s="84" t="s">
        <v>34</v>
      </c>
      <c r="H78" s="84" t="s">
        <v>35</v>
      </c>
      <c r="I78" s="84" t="s">
        <v>7</v>
      </c>
      <c r="J78" s="84" t="s">
        <v>207</v>
      </c>
      <c r="K78" s="84" t="s">
        <v>71</v>
      </c>
      <c r="L78" s="84" t="s">
        <v>12</v>
      </c>
      <c r="M78" s="84" t="s">
        <v>11</v>
      </c>
      <c r="N78" s="84" t="s">
        <v>86</v>
      </c>
      <c r="O78" s="84" t="s">
        <v>217</v>
      </c>
      <c r="P78" s="84" t="s">
        <v>218</v>
      </c>
      <c r="Q78" s="84" t="s">
        <v>75</v>
      </c>
      <c r="R78" s="85" t="s">
        <v>695</v>
      </c>
    </row>
    <row r="79" spans="1:18" x14ac:dyDescent="0.35">
      <c r="A79" s="86" t="s">
        <v>662</v>
      </c>
      <c r="B79" s="87">
        <v>45805</v>
      </c>
      <c r="C79" s="86" t="s">
        <v>81</v>
      </c>
      <c r="D79" s="86" t="s">
        <v>82</v>
      </c>
      <c r="E79" s="86" t="s">
        <v>83</v>
      </c>
      <c r="F79" s="86" t="s">
        <v>84</v>
      </c>
      <c r="G79" s="86" t="s">
        <v>34</v>
      </c>
      <c r="H79" s="86" t="s">
        <v>35</v>
      </c>
      <c r="I79" s="86" t="s">
        <v>7</v>
      </c>
      <c r="J79" s="86" t="s">
        <v>207</v>
      </c>
      <c r="K79" s="86" t="s">
        <v>71</v>
      </c>
      <c r="L79" s="86" t="s">
        <v>12</v>
      </c>
      <c r="M79" s="86" t="s">
        <v>28</v>
      </c>
      <c r="N79" s="86" t="s">
        <v>164</v>
      </c>
      <c r="O79" s="86" t="s">
        <v>208</v>
      </c>
      <c r="P79" s="86" t="s">
        <v>219</v>
      </c>
      <c r="Q79" s="86" t="s">
        <v>75</v>
      </c>
      <c r="R79" s="88" t="s">
        <v>696</v>
      </c>
    </row>
    <row r="80" spans="1:18" x14ac:dyDescent="0.35">
      <c r="A80" s="84" t="s">
        <v>662</v>
      </c>
      <c r="B80" s="83">
        <v>45805</v>
      </c>
      <c r="C80" s="84" t="s">
        <v>1044</v>
      </c>
      <c r="D80" s="84" t="s">
        <v>107</v>
      </c>
      <c r="E80" s="84" t="s">
        <v>379</v>
      </c>
      <c r="F80" s="84" t="s">
        <v>380</v>
      </c>
      <c r="G80" s="84" t="s">
        <v>38</v>
      </c>
      <c r="H80" s="84" t="s">
        <v>35</v>
      </c>
      <c r="I80" s="84" t="s">
        <v>7</v>
      </c>
      <c r="J80" s="84" t="s">
        <v>207</v>
      </c>
      <c r="K80" s="84" t="s">
        <v>71</v>
      </c>
      <c r="L80" s="84" t="s">
        <v>12</v>
      </c>
      <c r="M80" s="84" t="s">
        <v>20</v>
      </c>
      <c r="N80" s="84" t="s">
        <v>164</v>
      </c>
      <c r="O80" s="84" t="s">
        <v>157</v>
      </c>
      <c r="P80" s="84" t="s">
        <v>220</v>
      </c>
      <c r="Q80" s="84" t="s">
        <v>75</v>
      </c>
      <c r="R80" s="85" t="s">
        <v>697</v>
      </c>
    </row>
    <row r="81" spans="1:18" x14ac:dyDescent="0.35">
      <c r="A81" s="86" t="s">
        <v>662</v>
      </c>
      <c r="B81" s="87">
        <v>45807.576493055552</v>
      </c>
      <c r="C81" s="86" t="s">
        <v>221</v>
      </c>
      <c r="D81" s="86" t="s">
        <v>222</v>
      </c>
      <c r="E81" s="86" t="s">
        <v>223</v>
      </c>
      <c r="F81" s="86" t="s">
        <v>224</v>
      </c>
      <c r="G81" s="86" t="s">
        <v>34</v>
      </c>
      <c r="H81" s="86" t="s">
        <v>35</v>
      </c>
      <c r="I81" s="86" t="s">
        <v>7</v>
      </c>
      <c r="J81" s="86" t="s">
        <v>225</v>
      </c>
      <c r="K81" s="86" t="s">
        <v>71</v>
      </c>
      <c r="L81" s="86" t="s">
        <v>9</v>
      </c>
      <c r="M81" s="86" t="s">
        <v>11</v>
      </c>
      <c r="N81" s="86" t="s">
        <v>86</v>
      </c>
      <c r="O81" s="86" t="s">
        <v>110</v>
      </c>
      <c r="P81" s="86" t="s">
        <v>226</v>
      </c>
      <c r="Q81" s="86" t="s">
        <v>75</v>
      </c>
      <c r="R81" s="88" t="s">
        <v>698</v>
      </c>
    </row>
    <row r="82" spans="1:18" x14ac:dyDescent="0.35">
      <c r="A82" s="84" t="s">
        <v>662</v>
      </c>
      <c r="B82" s="83">
        <v>45807.576493055552</v>
      </c>
      <c r="C82" s="84" t="s">
        <v>221</v>
      </c>
      <c r="D82" s="84" t="s">
        <v>222</v>
      </c>
      <c r="E82" s="84" t="s">
        <v>223</v>
      </c>
      <c r="F82" s="84" t="s">
        <v>224</v>
      </c>
      <c r="G82" s="84" t="s">
        <v>34</v>
      </c>
      <c r="H82" s="84" t="s">
        <v>35</v>
      </c>
      <c r="I82" s="84" t="s">
        <v>7</v>
      </c>
      <c r="J82" s="84" t="s">
        <v>225</v>
      </c>
      <c r="K82" s="84" t="s">
        <v>71</v>
      </c>
      <c r="L82" s="84" t="s">
        <v>9</v>
      </c>
      <c r="M82" s="84" t="s">
        <v>11</v>
      </c>
      <c r="N82" s="84" t="s">
        <v>86</v>
      </c>
      <c r="O82" s="84" t="s">
        <v>112</v>
      </c>
      <c r="P82" s="84" t="s">
        <v>131</v>
      </c>
      <c r="Q82" s="84" t="s">
        <v>75</v>
      </c>
      <c r="R82" s="85" t="s">
        <v>670</v>
      </c>
    </row>
    <row r="83" spans="1:18" x14ac:dyDescent="0.35">
      <c r="A83" s="86" t="s">
        <v>662</v>
      </c>
      <c r="B83" s="87">
        <v>45807.576493055552</v>
      </c>
      <c r="C83" s="86" t="s">
        <v>221</v>
      </c>
      <c r="D83" s="86" t="s">
        <v>222</v>
      </c>
      <c r="E83" s="86" t="s">
        <v>223</v>
      </c>
      <c r="F83" s="86" t="s">
        <v>224</v>
      </c>
      <c r="G83" s="86" t="s">
        <v>34</v>
      </c>
      <c r="H83" s="86" t="s">
        <v>35</v>
      </c>
      <c r="I83" s="86" t="s">
        <v>7</v>
      </c>
      <c r="J83" s="86" t="s">
        <v>225</v>
      </c>
      <c r="K83" s="86" t="s">
        <v>71</v>
      </c>
      <c r="L83" s="86" t="s">
        <v>9</v>
      </c>
      <c r="M83" s="86" t="s">
        <v>11</v>
      </c>
      <c r="N83" s="86" t="s">
        <v>86</v>
      </c>
      <c r="O83" s="86" t="s">
        <v>114</v>
      </c>
      <c r="P83" s="86" t="s">
        <v>227</v>
      </c>
      <c r="Q83" s="86" t="s">
        <v>75</v>
      </c>
      <c r="R83" s="88" t="s">
        <v>699</v>
      </c>
    </row>
    <row r="84" spans="1:18" x14ac:dyDescent="0.35">
      <c r="A84" s="84" t="s">
        <v>662</v>
      </c>
      <c r="B84" s="83">
        <v>45807.576493055552</v>
      </c>
      <c r="C84" s="84" t="s">
        <v>221</v>
      </c>
      <c r="D84" s="84" t="s">
        <v>222</v>
      </c>
      <c r="E84" s="84" t="s">
        <v>223</v>
      </c>
      <c r="F84" s="84" t="s">
        <v>224</v>
      </c>
      <c r="G84" s="84" t="s">
        <v>34</v>
      </c>
      <c r="H84" s="84" t="s">
        <v>35</v>
      </c>
      <c r="I84" s="84" t="s">
        <v>7</v>
      </c>
      <c r="J84" s="84" t="s">
        <v>225</v>
      </c>
      <c r="K84" s="84" t="s">
        <v>71</v>
      </c>
      <c r="L84" s="84" t="s">
        <v>9</v>
      </c>
      <c r="M84" s="84" t="s">
        <v>11</v>
      </c>
      <c r="N84" s="84" t="s">
        <v>86</v>
      </c>
      <c r="O84" s="84" t="s">
        <v>116</v>
      </c>
      <c r="P84" s="84" t="s">
        <v>228</v>
      </c>
      <c r="Q84" s="84" t="s">
        <v>75</v>
      </c>
      <c r="R84" s="85" t="s">
        <v>700</v>
      </c>
    </row>
    <row r="85" spans="1:18" x14ac:dyDescent="0.35">
      <c r="A85" s="86" t="s">
        <v>662</v>
      </c>
      <c r="B85" s="87">
        <v>45807.514143518521</v>
      </c>
      <c r="C85" s="86" t="s">
        <v>229</v>
      </c>
      <c r="D85" s="86" t="s">
        <v>230</v>
      </c>
      <c r="E85" s="86" t="s">
        <v>231</v>
      </c>
      <c r="F85" s="86" t="s">
        <v>232</v>
      </c>
      <c r="G85" s="86" t="s">
        <v>34</v>
      </c>
      <c r="H85" s="86" t="s">
        <v>35</v>
      </c>
      <c r="I85" s="86" t="s">
        <v>19</v>
      </c>
      <c r="J85" s="86" t="s">
        <v>233</v>
      </c>
      <c r="K85" s="86" t="s">
        <v>71</v>
      </c>
      <c r="L85" s="86" t="s">
        <v>9</v>
      </c>
      <c r="M85" s="86" t="s">
        <v>11</v>
      </c>
      <c r="N85" s="86" t="s">
        <v>86</v>
      </c>
      <c r="O85" s="86" t="s">
        <v>110</v>
      </c>
      <c r="P85" s="86" t="s">
        <v>234</v>
      </c>
      <c r="Q85" s="86" t="s">
        <v>75</v>
      </c>
      <c r="R85" s="88" t="s">
        <v>698</v>
      </c>
    </row>
    <row r="86" spans="1:18" x14ac:dyDescent="0.35">
      <c r="A86" s="84" t="s">
        <v>662</v>
      </c>
      <c r="B86" s="83">
        <v>45807.514143518521</v>
      </c>
      <c r="C86" s="84" t="s">
        <v>229</v>
      </c>
      <c r="D86" s="84" t="s">
        <v>230</v>
      </c>
      <c r="E86" s="84" t="s">
        <v>231</v>
      </c>
      <c r="F86" s="84" t="s">
        <v>232</v>
      </c>
      <c r="G86" s="84" t="s">
        <v>34</v>
      </c>
      <c r="H86" s="84" t="s">
        <v>35</v>
      </c>
      <c r="I86" s="84" t="s">
        <v>19</v>
      </c>
      <c r="J86" s="84" t="s">
        <v>233</v>
      </c>
      <c r="K86" s="84" t="s">
        <v>71</v>
      </c>
      <c r="L86" s="84" t="s">
        <v>9</v>
      </c>
      <c r="M86" s="84" t="s">
        <v>11</v>
      </c>
      <c r="N86" s="84" t="s">
        <v>86</v>
      </c>
      <c r="O86" s="84" t="s">
        <v>112</v>
      </c>
      <c r="P86" s="84" t="s">
        <v>235</v>
      </c>
      <c r="Q86" s="84" t="s">
        <v>663</v>
      </c>
      <c r="R86" s="85" t="s">
        <v>670</v>
      </c>
    </row>
    <row r="87" spans="1:18" x14ac:dyDescent="0.35">
      <c r="A87" s="86" t="s">
        <v>662</v>
      </c>
      <c r="B87" s="87">
        <v>45807.514143518521</v>
      </c>
      <c r="C87" s="86" t="s">
        <v>229</v>
      </c>
      <c r="D87" s="86" t="s">
        <v>230</v>
      </c>
      <c r="E87" s="86" t="s">
        <v>231</v>
      </c>
      <c r="F87" s="86" t="s">
        <v>232</v>
      </c>
      <c r="G87" s="86" t="s">
        <v>34</v>
      </c>
      <c r="H87" s="86" t="s">
        <v>35</v>
      </c>
      <c r="I87" s="86" t="s">
        <v>19</v>
      </c>
      <c r="J87" s="86" t="s">
        <v>233</v>
      </c>
      <c r="K87" s="86" t="s">
        <v>71</v>
      </c>
      <c r="L87" s="86" t="s">
        <v>9</v>
      </c>
      <c r="M87" s="86" t="s">
        <v>11</v>
      </c>
      <c r="N87" s="86" t="s">
        <v>86</v>
      </c>
      <c r="O87" s="86" t="s">
        <v>114</v>
      </c>
      <c r="P87" s="86" t="s">
        <v>236</v>
      </c>
      <c r="Q87" s="86" t="s">
        <v>75</v>
      </c>
      <c r="R87" s="88" t="s">
        <v>701</v>
      </c>
    </row>
    <row r="88" spans="1:18" x14ac:dyDescent="0.35">
      <c r="A88" s="84" t="s">
        <v>662</v>
      </c>
      <c r="B88" s="83">
        <v>45807.514143518521</v>
      </c>
      <c r="C88" s="84" t="s">
        <v>229</v>
      </c>
      <c r="D88" s="84" t="s">
        <v>230</v>
      </c>
      <c r="E88" s="84" t="s">
        <v>231</v>
      </c>
      <c r="F88" s="84" t="s">
        <v>232</v>
      </c>
      <c r="G88" s="84" t="s">
        <v>34</v>
      </c>
      <c r="H88" s="84" t="s">
        <v>35</v>
      </c>
      <c r="I88" s="84" t="s">
        <v>19</v>
      </c>
      <c r="J88" s="84" t="s">
        <v>233</v>
      </c>
      <c r="K88" s="84" t="s">
        <v>71</v>
      </c>
      <c r="L88" s="84" t="s">
        <v>9</v>
      </c>
      <c r="M88" s="84" t="s">
        <v>11</v>
      </c>
      <c r="N88" s="84" t="s">
        <v>86</v>
      </c>
      <c r="O88" s="84" t="s">
        <v>116</v>
      </c>
      <c r="P88" s="84" t="s">
        <v>237</v>
      </c>
      <c r="Q88" s="84" t="s">
        <v>663</v>
      </c>
      <c r="R88" s="85" t="s">
        <v>702</v>
      </c>
    </row>
    <row r="89" spans="1:18" x14ac:dyDescent="0.35">
      <c r="A89" s="86" t="s">
        <v>662</v>
      </c>
      <c r="B89" s="87">
        <v>45807.514143518521</v>
      </c>
      <c r="C89" s="86" t="s">
        <v>229</v>
      </c>
      <c r="D89" s="86" t="s">
        <v>230</v>
      </c>
      <c r="E89" s="86" t="s">
        <v>231</v>
      </c>
      <c r="F89" s="86" t="s">
        <v>232</v>
      </c>
      <c r="G89" s="86" t="s">
        <v>34</v>
      </c>
      <c r="H89" s="86" t="s">
        <v>35</v>
      </c>
      <c r="I89" s="86" t="s">
        <v>19</v>
      </c>
      <c r="J89" s="86" t="s">
        <v>233</v>
      </c>
      <c r="K89" s="86" t="s">
        <v>71</v>
      </c>
      <c r="L89" s="86" t="s">
        <v>9</v>
      </c>
      <c r="M89" s="86" t="s">
        <v>11</v>
      </c>
      <c r="N89" s="86" t="s">
        <v>86</v>
      </c>
      <c r="O89" s="86" t="s">
        <v>118</v>
      </c>
      <c r="P89" s="86" t="s">
        <v>238</v>
      </c>
      <c r="Q89" s="86" t="s">
        <v>663</v>
      </c>
      <c r="R89" s="88" t="s">
        <v>703</v>
      </c>
    </row>
    <row r="90" spans="1:18" x14ac:dyDescent="0.35">
      <c r="A90" s="84" t="s">
        <v>662</v>
      </c>
      <c r="B90" s="83">
        <v>45807.514143518521</v>
      </c>
      <c r="C90" s="84" t="s">
        <v>229</v>
      </c>
      <c r="D90" s="84" t="s">
        <v>230</v>
      </c>
      <c r="E90" s="84" t="s">
        <v>231</v>
      </c>
      <c r="F90" s="84" t="s">
        <v>232</v>
      </c>
      <c r="G90" s="84" t="s">
        <v>34</v>
      </c>
      <c r="H90" s="84" t="s">
        <v>35</v>
      </c>
      <c r="I90" s="84" t="s">
        <v>19</v>
      </c>
      <c r="J90" s="84" t="s">
        <v>233</v>
      </c>
      <c r="K90" s="84" t="s">
        <v>71</v>
      </c>
      <c r="L90" s="84" t="s">
        <v>9</v>
      </c>
      <c r="M90" s="84" t="s">
        <v>11</v>
      </c>
      <c r="N90" s="84" t="s">
        <v>86</v>
      </c>
      <c r="O90" s="84" t="s">
        <v>119</v>
      </c>
      <c r="P90" s="84" t="s">
        <v>239</v>
      </c>
      <c r="Q90" s="84" t="s">
        <v>663</v>
      </c>
      <c r="R90" s="85" t="s">
        <v>704</v>
      </c>
    </row>
    <row r="91" spans="1:18" x14ac:dyDescent="0.35">
      <c r="A91" s="86" t="s">
        <v>662</v>
      </c>
      <c r="B91" s="87">
        <v>45807.514143518521</v>
      </c>
      <c r="C91" s="86" t="s">
        <v>229</v>
      </c>
      <c r="D91" s="86" t="s">
        <v>230</v>
      </c>
      <c r="E91" s="86" t="s">
        <v>231</v>
      </c>
      <c r="F91" s="86" t="s">
        <v>232</v>
      </c>
      <c r="G91" s="86" t="s">
        <v>34</v>
      </c>
      <c r="H91" s="86" t="s">
        <v>35</v>
      </c>
      <c r="I91" s="86" t="s">
        <v>19</v>
      </c>
      <c r="J91" s="86" t="s">
        <v>233</v>
      </c>
      <c r="K91" s="86" t="s">
        <v>71</v>
      </c>
      <c r="L91" s="86" t="s">
        <v>9</v>
      </c>
      <c r="M91" s="86" t="s">
        <v>11</v>
      </c>
      <c r="N91" s="86" t="s">
        <v>86</v>
      </c>
      <c r="O91" s="86" t="s">
        <v>120</v>
      </c>
      <c r="P91" s="86" t="s">
        <v>240</v>
      </c>
      <c r="Q91" s="86" t="s">
        <v>663</v>
      </c>
      <c r="R91" s="88" t="s">
        <v>705</v>
      </c>
    </row>
    <row r="92" spans="1:18" x14ac:dyDescent="0.35">
      <c r="A92" s="84" t="s">
        <v>662</v>
      </c>
      <c r="B92" s="83">
        <v>45807.514143518521</v>
      </c>
      <c r="C92" s="84" t="s">
        <v>229</v>
      </c>
      <c r="D92" s="84" t="s">
        <v>230</v>
      </c>
      <c r="E92" s="84" t="s">
        <v>231</v>
      </c>
      <c r="F92" s="84" t="s">
        <v>232</v>
      </c>
      <c r="G92" s="84" t="s">
        <v>34</v>
      </c>
      <c r="H92" s="84" t="s">
        <v>35</v>
      </c>
      <c r="I92" s="84" t="s">
        <v>19</v>
      </c>
      <c r="J92" s="84" t="s">
        <v>233</v>
      </c>
      <c r="K92" s="84" t="s">
        <v>71</v>
      </c>
      <c r="L92" s="84" t="s">
        <v>9</v>
      </c>
      <c r="M92" s="84" t="s">
        <v>23</v>
      </c>
      <c r="N92" s="84" t="s">
        <v>122</v>
      </c>
      <c r="O92" s="84" t="s">
        <v>123</v>
      </c>
      <c r="P92" s="84" t="s">
        <v>241</v>
      </c>
      <c r="Q92" s="84" t="s">
        <v>75</v>
      </c>
      <c r="R92" s="85" t="s">
        <v>706</v>
      </c>
    </row>
    <row r="93" spans="1:18" x14ac:dyDescent="0.35">
      <c r="A93" s="86" t="s">
        <v>662</v>
      </c>
      <c r="B93" s="87">
        <v>45810.575127314813</v>
      </c>
      <c r="C93" s="86" t="s">
        <v>242</v>
      </c>
      <c r="D93" s="86" t="s">
        <v>243</v>
      </c>
      <c r="E93" s="86" t="s">
        <v>244</v>
      </c>
      <c r="F93" s="86" t="s">
        <v>245</v>
      </c>
      <c r="G93" s="86" t="s">
        <v>34</v>
      </c>
      <c r="H93" s="86" t="s">
        <v>39</v>
      </c>
      <c r="I93" s="86" t="s">
        <v>19</v>
      </c>
      <c r="J93" s="86" t="s">
        <v>246</v>
      </c>
      <c r="K93" s="86" t="s">
        <v>71</v>
      </c>
      <c r="L93" s="86" t="s">
        <v>9</v>
      </c>
      <c r="M93" s="86" t="s">
        <v>11</v>
      </c>
      <c r="N93" s="86" t="s">
        <v>86</v>
      </c>
      <c r="O93" s="86" t="s">
        <v>110</v>
      </c>
      <c r="P93" s="86" t="s">
        <v>130</v>
      </c>
      <c r="Q93" s="86" t="s">
        <v>75</v>
      </c>
      <c r="R93" s="88" t="s">
        <v>698</v>
      </c>
    </row>
    <row r="94" spans="1:18" x14ac:dyDescent="0.35">
      <c r="A94" s="84" t="s">
        <v>662</v>
      </c>
      <c r="B94" s="83">
        <v>45810.575127314813</v>
      </c>
      <c r="C94" s="84" t="s">
        <v>242</v>
      </c>
      <c r="D94" s="84" t="s">
        <v>243</v>
      </c>
      <c r="E94" s="84" t="s">
        <v>244</v>
      </c>
      <c r="F94" s="84" t="s">
        <v>245</v>
      </c>
      <c r="G94" s="84" t="s">
        <v>34</v>
      </c>
      <c r="H94" s="84" t="s">
        <v>39</v>
      </c>
      <c r="I94" s="84" t="s">
        <v>19</v>
      </c>
      <c r="J94" s="84" t="s">
        <v>246</v>
      </c>
      <c r="K94" s="84" t="s">
        <v>71</v>
      </c>
      <c r="L94" s="84" t="s">
        <v>9</v>
      </c>
      <c r="M94" s="84" t="s">
        <v>11</v>
      </c>
      <c r="N94" s="84" t="s">
        <v>86</v>
      </c>
      <c r="O94" s="84" t="s">
        <v>112</v>
      </c>
      <c r="P94" s="84" t="s">
        <v>142</v>
      </c>
      <c r="Q94" s="84" t="s">
        <v>75</v>
      </c>
      <c r="R94" s="85" t="s">
        <v>670</v>
      </c>
    </row>
    <row r="95" spans="1:18" x14ac:dyDescent="0.35">
      <c r="A95" s="86" t="s">
        <v>662</v>
      </c>
      <c r="B95" s="87">
        <v>45810.575127314813</v>
      </c>
      <c r="C95" s="86" t="s">
        <v>242</v>
      </c>
      <c r="D95" s="86" t="s">
        <v>243</v>
      </c>
      <c r="E95" s="86" t="s">
        <v>244</v>
      </c>
      <c r="F95" s="86" t="s">
        <v>245</v>
      </c>
      <c r="G95" s="86" t="s">
        <v>34</v>
      </c>
      <c r="H95" s="86" t="s">
        <v>39</v>
      </c>
      <c r="I95" s="86" t="s">
        <v>19</v>
      </c>
      <c r="J95" s="86" t="s">
        <v>246</v>
      </c>
      <c r="K95" s="86" t="s">
        <v>71</v>
      </c>
      <c r="L95" s="86" t="s">
        <v>9</v>
      </c>
      <c r="M95" s="86" t="s">
        <v>11</v>
      </c>
      <c r="N95" s="86" t="s">
        <v>86</v>
      </c>
      <c r="O95" s="86" t="s">
        <v>114</v>
      </c>
      <c r="P95" s="86" t="s">
        <v>247</v>
      </c>
      <c r="Q95" s="86" t="s">
        <v>75</v>
      </c>
      <c r="R95" s="88" t="s">
        <v>707</v>
      </c>
    </row>
    <row r="96" spans="1:18" x14ac:dyDescent="0.35">
      <c r="A96" s="84" t="s">
        <v>662</v>
      </c>
      <c r="B96" s="83">
        <v>45810.575127314813</v>
      </c>
      <c r="C96" s="84" t="s">
        <v>242</v>
      </c>
      <c r="D96" s="84" t="s">
        <v>243</v>
      </c>
      <c r="E96" s="84" t="s">
        <v>244</v>
      </c>
      <c r="F96" s="84" t="s">
        <v>245</v>
      </c>
      <c r="G96" s="84" t="s">
        <v>34</v>
      </c>
      <c r="H96" s="84" t="s">
        <v>39</v>
      </c>
      <c r="I96" s="84" t="s">
        <v>19</v>
      </c>
      <c r="J96" s="84" t="s">
        <v>246</v>
      </c>
      <c r="K96" s="84" t="s">
        <v>71</v>
      </c>
      <c r="L96" s="84" t="s">
        <v>9</v>
      </c>
      <c r="M96" s="84" t="s">
        <v>11</v>
      </c>
      <c r="N96" s="84" t="s">
        <v>86</v>
      </c>
      <c r="O96" s="84" t="s">
        <v>116</v>
      </c>
      <c r="P96" s="84" t="s">
        <v>228</v>
      </c>
      <c r="Q96" s="84" t="s">
        <v>75</v>
      </c>
      <c r="R96" s="85" t="s">
        <v>700</v>
      </c>
    </row>
    <row r="97" spans="1:18" x14ac:dyDescent="0.35">
      <c r="A97" s="86" t="s">
        <v>662</v>
      </c>
      <c r="B97" s="87">
        <v>45810.575127314813</v>
      </c>
      <c r="C97" s="86" t="s">
        <v>242</v>
      </c>
      <c r="D97" s="86" t="s">
        <v>243</v>
      </c>
      <c r="E97" s="86" t="s">
        <v>244</v>
      </c>
      <c r="F97" s="86" t="s">
        <v>245</v>
      </c>
      <c r="G97" s="86" t="s">
        <v>34</v>
      </c>
      <c r="H97" s="86" t="s">
        <v>39</v>
      </c>
      <c r="I97" s="86" t="s">
        <v>19</v>
      </c>
      <c r="J97" s="86" t="s">
        <v>246</v>
      </c>
      <c r="K97" s="86" t="s">
        <v>71</v>
      </c>
      <c r="L97" s="86" t="s">
        <v>9</v>
      </c>
      <c r="M97" s="86" t="s">
        <v>11</v>
      </c>
      <c r="N97" s="86" t="s">
        <v>86</v>
      </c>
      <c r="O97" s="86" t="s">
        <v>118</v>
      </c>
      <c r="P97" s="86" t="s">
        <v>134</v>
      </c>
      <c r="Q97" s="86" t="s">
        <v>75</v>
      </c>
      <c r="R97" s="88" t="s">
        <v>678</v>
      </c>
    </row>
    <row r="98" spans="1:18" x14ac:dyDescent="0.35">
      <c r="A98" s="84" t="s">
        <v>662</v>
      </c>
      <c r="B98" s="83">
        <v>45810.575127314813</v>
      </c>
      <c r="C98" s="84" t="s">
        <v>242</v>
      </c>
      <c r="D98" s="84" t="s">
        <v>243</v>
      </c>
      <c r="E98" s="84" t="s">
        <v>244</v>
      </c>
      <c r="F98" s="84" t="s">
        <v>245</v>
      </c>
      <c r="G98" s="84" t="s">
        <v>34</v>
      </c>
      <c r="H98" s="84" t="s">
        <v>39</v>
      </c>
      <c r="I98" s="84" t="s">
        <v>19</v>
      </c>
      <c r="J98" s="84" t="s">
        <v>246</v>
      </c>
      <c r="K98" s="84" t="s">
        <v>71</v>
      </c>
      <c r="L98" s="84" t="s">
        <v>9</v>
      </c>
      <c r="M98" s="84" t="s">
        <v>11</v>
      </c>
      <c r="N98" s="84" t="s">
        <v>86</v>
      </c>
      <c r="O98" s="84" t="s">
        <v>119</v>
      </c>
      <c r="P98" s="84" t="s">
        <v>135</v>
      </c>
      <c r="Q98" s="84" t="s">
        <v>75</v>
      </c>
      <c r="R98" s="85" t="s">
        <v>678</v>
      </c>
    </row>
    <row r="99" spans="1:18" x14ac:dyDescent="0.35">
      <c r="A99" s="86" t="s">
        <v>662</v>
      </c>
      <c r="B99" s="87">
        <v>45810.575127314813</v>
      </c>
      <c r="C99" s="86" t="s">
        <v>242</v>
      </c>
      <c r="D99" s="86" t="s">
        <v>243</v>
      </c>
      <c r="E99" s="86" t="s">
        <v>244</v>
      </c>
      <c r="F99" s="86" t="s">
        <v>245</v>
      </c>
      <c r="G99" s="86" t="s">
        <v>34</v>
      </c>
      <c r="H99" s="86" t="s">
        <v>39</v>
      </c>
      <c r="I99" s="86" t="s">
        <v>19</v>
      </c>
      <c r="J99" s="86" t="s">
        <v>246</v>
      </c>
      <c r="K99" s="86" t="s">
        <v>71</v>
      </c>
      <c r="L99" s="86" t="s">
        <v>9</v>
      </c>
      <c r="M99" s="86" t="s">
        <v>11</v>
      </c>
      <c r="N99" s="86" t="s">
        <v>86</v>
      </c>
      <c r="O99" s="86" t="s">
        <v>120</v>
      </c>
      <c r="P99" s="86" t="s">
        <v>248</v>
      </c>
      <c r="Q99" s="86" t="s">
        <v>75</v>
      </c>
      <c r="R99" s="88" t="s">
        <v>708</v>
      </c>
    </row>
    <row r="100" spans="1:18" x14ac:dyDescent="0.35">
      <c r="A100" s="84" t="s">
        <v>662</v>
      </c>
      <c r="B100" s="83">
        <v>45810.575127314813</v>
      </c>
      <c r="C100" s="84" t="s">
        <v>242</v>
      </c>
      <c r="D100" s="84" t="s">
        <v>243</v>
      </c>
      <c r="E100" s="84" t="s">
        <v>244</v>
      </c>
      <c r="F100" s="84" t="s">
        <v>245</v>
      </c>
      <c r="G100" s="84" t="s">
        <v>34</v>
      </c>
      <c r="H100" s="84" t="s">
        <v>39</v>
      </c>
      <c r="I100" s="84" t="s">
        <v>19</v>
      </c>
      <c r="J100" s="84" t="s">
        <v>246</v>
      </c>
      <c r="K100" s="84" t="s">
        <v>71</v>
      </c>
      <c r="L100" s="84" t="s">
        <v>9</v>
      </c>
      <c r="M100" s="84" t="s">
        <v>23</v>
      </c>
      <c r="N100" s="84" t="s">
        <v>122</v>
      </c>
      <c r="O100" s="84" t="s">
        <v>123</v>
      </c>
      <c r="P100" s="84" t="s">
        <v>124</v>
      </c>
      <c r="Q100" s="84" t="s">
        <v>75</v>
      </c>
      <c r="R100" s="85" t="s">
        <v>674</v>
      </c>
    </row>
    <row r="101" spans="1:18" x14ac:dyDescent="0.35">
      <c r="A101" s="86" t="s">
        <v>662</v>
      </c>
      <c r="B101" s="87">
        <v>45813</v>
      </c>
      <c r="C101" s="86" t="s">
        <v>249</v>
      </c>
      <c r="D101" s="86" t="s">
        <v>250</v>
      </c>
      <c r="E101" s="86" t="s">
        <v>251</v>
      </c>
      <c r="F101" s="86" t="s">
        <v>252</v>
      </c>
      <c r="G101" s="86" t="s">
        <v>34</v>
      </c>
      <c r="H101" s="86" t="s">
        <v>39</v>
      </c>
      <c r="I101" s="86" t="s">
        <v>10</v>
      </c>
      <c r="J101" s="86" t="s">
        <v>253</v>
      </c>
      <c r="K101" s="86" t="s">
        <v>71</v>
      </c>
      <c r="L101" s="86" t="s">
        <v>12</v>
      </c>
      <c r="M101" s="86" t="s">
        <v>14</v>
      </c>
      <c r="N101" s="86" t="s">
        <v>122</v>
      </c>
      <c r="O101" s="86" t="s">
        <v>254</v>
      </c>
      <c r="P101" s="86" t="s">
        <v>255</v>
      </c>
      <c r="Q101" s="86" t="s">
        <v>663</v>
      </c>
      <c r="R101" s="88" t="s">
        <v>709</v>
      </c>
    </row>
    <row r="102" spans="1:18" x14ac:dyDescent="0.35">
      <c r="A102" s="84" t="s">
        <v>662</v>
      </c>
      <c r="B102" s="83">
        <v>45813</v>
      </c>
      <c r="C102" s="84" t="s">
        <v>1044</v>
      </c>
      <c r="D102" s="84" t="s">
        <v>107</v>
      </c>
      <c r="E102" s="84" t="s">
        <v>379</v>
      </c>
      <c r="F102" s="84" t="s">
        <v>380</v>
      </c>
      <c r="G102" s="84" t="s">
        <v>38</v>
      </c>
      <c r="H102" s="84" t="s">
        <v>35</v>
      </c>
      <c r="I102" s="84" t="s">
        <v>7</v>
      </c>
      <c r="J102" s="84" t="s">
        <v>253</v>
      </c>
      <c r="K102" s="84" t="s">
        <v>71</v>
      </c>
      <c r="L102" s="84" t="s">
        <v>12</v>
      </c>
      <c r="M102" s="84" t="s">
        <v>11</v>
      </c>
      <c r="N102" s="84" t="s">
        <v>86</v>
      </c>
      <c r="O102" s="84" t="s">
        <v>110</v>
      </c>
      <c r="P102" s="84" t="s">
        <v>256</v>
      </c>
      <c r="Q102" s="84" t="s">
        <v>75</v>
      </c>
      <c r="R102" s="85" t="s">
        <v>710</v>
      </c>
    </row>
    <row r="103" spans="1:18" x14ac:dyDescent="0.35">
      <c r="A103" s="86" t="s">
        <v>662</v>
      </c>
      <c r="B103" s="87">
        <v>45813</v>
      </c>
      <c r="C103" s="86" t="s">
        <v>1044</v>
      </c>
      <c r="D103" s="86" t="s">
        <v>107</v>
      </c>
      <c r="E103" s="86" t="s">
        <v>379</v>
      </c>
      <c r="F103" s="86" t="s">
        <v>380</v>
      </c>
      <c r="G103" s="86" t="s">
        <v>38</v>
      </c>
      <c r="H103" s="86" t="s">
        <v>35</v>
      </c>
      <c r="I103" s="86" t="s">
        <v>7</v>
      </c>
      <c r="J103" s="86" t="s">
        <v>253</v>
      </c>
      <c r="K103" s="86" t="s">
        <v>71</v>
      </c>
      <c r="L103" s="86" t="s">
        <v>12</v>
      </c>
      <c r="M103" s="86" t="s">
        <v>11</v>
      </c>
      <c r="N103" s="86" t="s">
        <v>86</v>
      </c>
      <c r="O103" s="86" t="s">
        <v>104</v>
      </c>
      <c r="P103" s="86" t="s">
        <v>257</v>
      </c>
      <c r="Q103" s="86" t="s">
        <v>663</v>
      </c>
      <c r="R103" s="88" t="s">
        <v>711</v>
      </c>
    </row>
    <row r="104" spans="1:18" x14ac:dyDescent="0.35">
      <c r="A104" s="84" t="s">
        <v>662</v>
      </c>
      <c r="B104" s="83">
        <v>45813</v>
      </c>
      <c r="C104" s="84" t="s">
        <v>1044</v>
      </c>
      <c r="D104" s="84" t="s">
        <v>107</v>
      </c>
      <c r="E104" s="84" t="s">
        <v>379</v>
      </c>
      <c r="F104" s="84" t="s">
        <v>380</v>
      </c>
      <c r="G104" s="84" t="s">
        <v>38</v>
      </c>
      <c r="H104" s="84" t="s">
        <v>35</v>
      </c>
      <c r="I104" s="84" t="s">
        <v>7</v>
      </c>
      <c r="J104" s="84" t="s">
        <v>253</v>
      </c>
      <c r="K104" s="84" t="s">
        <v>71</v>
      </c>
      <c r="L104" s="84" t="s">
        <v>12</v>
      </c>
      <c r="M104" s="84" t="s">
        <v>11</v>
      </c>
      <c r="N104" s="84" t="s">
        <v>86</v>
      </c>
      <c r="O104" s="84" t="s">
        <v>217</v>
      </c>
      <c r="P104" s="84" t="s">
        <v>258</v>
      </c>
      <c r="Q104" s="84" t="s">
        <v>75</v>
      </c>
      <c r="R104" s="85" t="s">
        <v>712</v>
      </c>
    </row>
    <row r="105" spans="1:18" x14ac:dyDescent="0.35">
      <c r="A105" s="86" t="s">
        <v>662</v>
      </c>
      <c r="B105" s="87">
        <v>45813</v>
      </c>
      <c r="C105" s="86" t="s">
        <v>1044</v>
      </c>
      <c r="D105" s="86" t="s">
        <v>107</v>
      </c>
      <c r="E105" s="86" t="s">
        <v>379</v>
      </c>
      <c r="F105" s="86" t="s">
        <v>380</v>
      </c>
      <c r="G105" s="86" t="s">
        <v>38</v>
      </c>
      <c r="H105" s="86" t="s">
        <v>35</v>
      </c>
      <c r="I105" s="86" t="s">
        <v>7</v>
      </c>
      <c r="J105" s="86" t="s">
        <v>253</v>
      </c>
      <c r="K105" s="86" t="s">
        <v>71</v>
      </c>
      <c r="L105" s="86" t="s">
        <v>12</v>
      </c>
      <c r="M105" s="86" t="s">
        <v>8</v>
      </c>
      <c r="N105" s="86" t="s">
        <v>76</v>
      </c>
      <c r="O105" s="86" t="s">
        <v>77</v>
      </c>
      <c r="P105" s="86" t="s">
        <v>259</v>
      </c>
      <c r="Q105" s="86" t="s">
        <v>663</v>
      </c>
      <c r="R105" s="88" t="s">
        <v>713</v>
      </c>
    </row>
    <row r="106" spans="1:18" x14ac:dyDescent="0.35">
      <c r="A106" s="84" t="s">
        <v>662</v>
      </c>
      <c r="B106" s="83">
        <v>45813</v>
      </c>
      <c r="C106" s="84" t="s">
        <v>1044</v>
      </c>
      <c r="D106" s="84" t="s">
        <v>107</v>
      </c>
      <c r="E106" s="84" t="s">
        <v>379</v>
      </c>
      <c r="F106" s="84" t="s">
        <v>380</v>
      </c>
      <c r="G106" s="84" t="s">
        <v>38</v>
      </c>
      <c r="H106" s="84" t="s">
        <v>35</v>
      </c>
      <c r="I106" s="84" t="s">
        <v>7</v>
      </c>
      <c r="J106" s="84" t="s">
        <v>253</v>
      </c>
      <c r="K106" s="84" t="s">
        <v>71</v>
      </c>
      <c r="L106" s="84" t="s">
        <v>12</v>
      </c>
      <c r="M106" s="84" t="s">
        <v>8</v>
      </c>
      <c r="N106" s="84" t="s">
        <v>260</v>
      </c>
      <c r="O106" s="84" t="s">
        <v>261</v>
      </c>
      <c r="P106" s="84" t="s">
        <v>262</v>
      </c>
      <c r="Q106" s="84" t="s">
        <v>663</v>
      </c>
      <c r="R106" s="85" t="s">
        <v>714</v>
      </c>
    </row>
    <row r="107" spans="1:18" x14ac:dyDescent="0.35">
      <c r="A107" s="86" t="s">
        <v>662</v>
      </c>
      <c r="B107" s="87">
        <v>45813</v>
      </c>
      <c r="C107" s="86" t="s">
        <v>1044</v>
      </c>
      <c r="D107" s="86" t="s">
        <v>107</v>
      </c>
      <c r="E107" s="86" t="s">
        <v>379</v>
      </c>
      <c r="F107" s="86" t="s">
        <v>380</v>
      </c>
      <c r="G107" s="86" t="s">
        <v>38</v>
      </c>
      <c r="H107" s="86" t="s">
        <v>35</v>
      </c>
      <c r="I107" s="86" t="s">
        <v>7</v>
      </c>
      <c r="J107" s="86" t="s">
        <v>253</v>
      </c>
      <c r="K107" s="86" t="s">
        <v>71</v>
      </c>
      <c r="L107" s="86" t="s">
        <v>12</v>
      </c>
      <c r="M107" s="86" t="s">
        <v>11</v>
      </c>
      <c r="N107" s="86" t="s">
        <v>86</v>
      </c>
      <c r="O107" s="86" t="s">
        <v>263</v>
      </c>
      <c r="P107" s="86" t="s">
        <v>264</v>
      </c>
      <c r="Q107" s="86" t="s">
        <v>75</v>
      </c>
      <c r="R107" s="88" t="s">
        <v>715</v>
      </c>
    </row>
    <row r="108" spans="1:18" x14ac:dyDescent="0.35">
      <c r="A108" s="84" t="s">
        <v>662</v>
      </c>
      <c r="B108" s="83">
        <v>45813</v>
      </c>
      <c r="C108" s="84" t="s">
        <v>1044</v>
      </c>
      <c r="D108" s="84" t="s">
        <v>107</v>
      </c>
      <c r="E108" s="84" t="s">
        <v>379</v>
      </c>
      <c r="F108" s="84" t="s">
        <v>380</v>
      </c>
      <c r="G108" s="84" t="s">
        <v>38</v>
      </c>
      <c r="H108" s="84" t="s">
        <v>35</v>
      </c>
      <c r="I108" s="84" t="s">
        <v>7</v>
      </c>
      <c r="J108" s="84" t="s">
        <v>253</v>
      </c>
      <c r="K108" s="84" t="s">
        <v>71</v>
      </c>
      <c r="L108" s="84" t="s">
        <v>12</v>
      </c>
      <c r="M108" s="84" t="s">
        <v>11</v>
      </c>
      <c r="N108" s="84" t="s">
        <v>86</v>
      </c>
      <c r="O108" s="84" t="s">
        <v>265</v>
      </c>
      <c r="P108" s="84" t="s">
        <v>266</v>
      </c>
      <c r="Q108" s="84" t="s">
        <v>663</v>
      </c>
      <c r="R108" s="85" t="s">
        <v>716</v>
      </c>
    </row>
    <row r="109" spans="1:18" x14ac:dyDescent="0.35">
      <c r="A109" s="86" t="s">
        <v>662</v>
      </c>
      <c r="B109" s="87">
        <v>45813</v>
      </c>
      <c r="C109" s="86" t="s">
        <v>1044</v>
      </c>
      <c r="D109" s="86" t="s">
        <v>107</v>
      </c>
      <c r="E109" s="86" t="s">
        <v>379</v>
      </c>
      <c r="F109" s="86" t="s">
        <v>380</v>
      </c>
      <c r="G109" s="86" t="s">
        <v>38</v>
      </c>
      <c r="H109" s="86" t="s">
        <v>35</v>
      </c>
      <c r="I109" s="86" t="s">
        <v>7</v>
      </c>
      <c r="J109" s="86" t="s">
        <v>253</v>
      </c>
      <c r="K109" s="86" t="s">
        <v>71</v>
      </c>
      <c r="L109" s="86" t="s">
        <v>12</v>
      </c>
      <c r="M109" s="86" t="s">
        <v>8</v>
      </c>
      <c r="N109" s="86" t="s">
        <v>267</v>
      </c>
      <c r="O109" s="86" t="s">
        <v>268</v>
      </c>
      <c r="P109" s="86" t="s">
        <v>269</v>
      </c>
      <c r="Q109" s="86" t="s">
        <v>75</v>
      </c>
      <c r="R109" s="88" t="s">
        <v>717</v>
      </c>
    </row>
    <row r="110" spans="1:18" x14ac:dyDescent="0.35">
      <c r="A110" s="84" t="s">
        <v>662</v>
      </c>
      <c r="B110" s="83">
        <v>45813</v>
      </c>
      <c r="C110" s="84" t="s">
        <v>1044</v>
      </c>
      <c r="D110" s="84" t="s">
        <v>107</v>
      </c>
      <c r="E110" s="84" t="s">
        <v>379</v>
      </c>
      <c r="F110" s="84" t="s">
        <v>380</v>
      </c>
      <c r="G110" s="84" t="s">
        <v>38</v>
      </c>
      <c r="H110" s="84" t="s">
        <v>35</v>
      </c>
      <c r="I110" s="84" t="s">
        <v>7</v>
      </c>
      <c r="J110" s="84" t="s">
        <v>253</v>
      </c>
      <c r="K110" s="84" t="s">
        <v>71</v>
      </c>
      <c r="L110" s="84" t="s">
        <v>12</v>
      </c>
      <c r="M110" s="84" t="s">
        <v>11</v>
      </c>
      <c r="N110" s="84" t="s">
        <v>86</v>
      </c>
      <c r="O110" s="84" t="s">
        <v>217</v>
      </c>
      <c r="P110" s="84" t="s">
        <v>270</v>
      </c>
      <c r="Q110" s="84" t="s">
        <v>75</v>
      </c>
      <c r="R110" s="85" t="s">
        <v>718</v>
      </c>
    </row>
    <row r="111" spans="1:18" x14ac:dyDescent="0.35">
      <c r="A111" s="86" t="s">
        <v>662</v>
      </c>
      <c r="B111" s="87">
        <v>45814.561979166669</v>
      </c>
      <c r="C111" s="86" t="s">
        <v>271</v>
      </c>
      <c r="D111" s="86" t="s">
        <v>272</v>
      </c>
      <c r="E111" s="86" t="s">
        <v>273</v>
      </c>
      <c r="F111" s="86" t="s">
        <v>274</v>
      </c>
      <c r="G111" s="86" t="s">
        <v>34</v>
      </c>
      <c r="H111" s="86" t="s">
        <v>39</v>
      </c>
      <c r="I111" s="86" t="s">
        <v>22</v>
      </c>
      <c r="J111" s="86" t="s">
        <v>275</v>
      </c>
      <c r="K111" s="86" t="s">
        <v>71</v>
      </c>
      <c r="L111" s="86" t="s">
        <v>9</v>
      </c>
      <c r="M111" s="86" t="s">
        <v>11</v>
      </c>
      <c r="N111" s="86" t="s">
        <v>86</v>
      </c>
      <c r="O111" s="86" t="s">
        <v>110</v>
      </c>
      <c r="P111" s="86" t="s">
        <v>130</v>
      </c>
      <c r="Q111" s="86" t="s">
        <v>75</v>
      </c>
      <c r="R111" s="88" t="s">
        <v>675</v>
      </c>
    </row>
    <row r="112" spans="1:18" x14ac:dyDescent="0.35">
      <c r="A112" s="84" t="s">
        <v>662</v>
      </c>
      <c r="B112" s="83">
        <v>45814.561979166669</v>
      </c>
      <c r="C112" s="84" t="s">
        <v>271</v>
      </c>
      <c r="D112" s="84" t="s">
        <v>272</v>
      </c>
      <c r="E112" s="84" t="s">
        <v>273</v>
      </c>
      <c r="F112" s="84" t="s">
        <v>274</v>
      </c>
      <c r="G112" s="84" t="s">
        <v>34</v>
      </c>
      <c r="H112" s="84" t="s">
        <v>39</v>
      </c>
      <c r="I112" s="84" t="s">
        <v>22</v>
      </c>
      <c r="J112" s="84" t="s">
        <v>275</v>
      </c>
      <c r="K112" s="84" t="s">
        <v>71</v>
      </c>
      <c r="L112" s="84" t="s">
        <v>9</v>
      </c>
      <c r="M112" s="84" t="s">
        <v>11</v>
      </c>
      <c r="N112" s="84" t="s">
        <v>86</v>
      </c>
      <c r="O112" s="84" t="s">
        <v>112</v>
      </c>
      <c r="P112" s="84" t="s">
        <v>142</v>
      </c>
      <c r="Q112" s="84" t="s">
        <v>75</v>
      </c>
      <c r="R112" s="85" t="s">
        <v>670</v>
      </c>
    </row>
    <row r="113" spans="1:18" x14ac:dyDescent="0.35">
      <c r="A113" s="86" t="s">
        <v>662</v>
      </c>
      <c r="B113" s="87">
        <v>45814.561979166669</v>
      </c>
      <c r="C113" s="86" t="s">
        <v>271</v>
      </c>
      <c r="D113" s="86" t="s">
        <v>272</v>
      </c>
      <c r="E113" s="86" t="s">
        <v>273</v>
      </c>
      <c r="F113" s="86" t="s">
        <v>274</v>
      </c>
      <c r="G113" s="86" t="s">
        <v>34</v>
      </c>
      <c r="H113" s="86" t="s">
        <v>39</v>
      </c>
      <c r="I113" s="86" t="s">
        <v>22</v>
      </c>
      <c r="J113" s="86" t="s">
        <v>275</v>
      </c>
      <c r="K113" s="86" t="s">
        <v>71</v>
      </c>
      <c r="L113" s="86" t="s">
        <v>9</v>
      </c>
      <c r="M113" s="86" t="s">
        <v>11</v>
      </c>
      <c r="N113" s="86" t="s">
        <v>86</v>
      </c>
      <c r="O113" s="86" t="s">
        <v>114</v>
      </c>
      <c r="P113" s="86" t="s">
        <v>719</v>
      </c>
      <c r="Q113" s="86" t="s">
        <v>663</v>
      </c>
      <c r="R113" s="88" t="s">
        <v>720</v>
      </c>
    </row>
    <row r="114" spans="1:18" x14ac:dyDescent="0.35">
      <c r="A114" s="84" t="s">
        <v>662</v>
      </c>
      <c r="B114" s="83">
        <v>45814.561979166669</v>
      </c>
      <c r="C114" s="84" t="s">
        <v>271</v>
      </c>
      <c r="D114" s="84" t="s">
        <v>272</v>
      </c>
      <c r="E114" s="84" t="s">
        <v>273</v>
      </c>
      <c r="F114" s="84" t="s">
        <v>274</v>
      </c>
      <c r="G114" s="84" t="s">
        <v>34</v>
      </c>
      <c r="H114" s="84" t="s">
        <v>39</v>
      </c>
      <c r="I114" s="84" t="s">
        <v>22</v>
      </c>
      <c r="J114" s="84" t="s">
        <v>275</v>
      </c>
      <c r="K114" s="84" t="s">
        <v>71</v>
      </c>
      <c r="L114" s="84" t="s">
        <v>9</v>
      </c>
      <c r="M114" s="84" t="s">
        <v>11</v>
      </c>
      <c r="N114" s="84" t="s">
        <v>86</v>
      </c>
      <c r="O114" s="84" t="s">
        <v>114</v>
      </c>
      <c r="P114" s="84" t="s">
        <v>721</v>
      </c>
      <c r="Q114" s="84" t="s">
        <v>663</v>
      </c>
      <c r="R114" s="85" t="s">
        <v>722</v>
      </c>
    </row>
    <row r="115" spans="1:18" x14ac:dyDescent="0.35">
      <c r="A115" s="86" t="s">
        <v>662</v>
      </c>
      <c r="B115" s="87">
        <v>45814.561979166669</v>
      </c>
      <c r="C115" s="86" t="s">
        <v>271</v>
      </c>
      <c r="D115" s="86" t="s">
        <v>272</v>
      </c>
      <c r="E115" s="86" t="s">
        <v>273</v>
      </c>
      <c r="F115" s="86" t="s">
        <v>274</v>
      </c>
      <c r="G115" s="86" t="s">
        <v>34</v>
      </c>
      <c r="H115" s="86" t="s">
        <v>39</v>
      </c>
      <c r="I115" s="86" t="s">
        <v>22</v>
      </c>
      <c r="J115" s="86" t="s">
        <v>275</v>
      </c>
      <c r="K115" s="86" t="s">
        <v>71</v>
      </c>
      <c r="L115" s="86" t="s">
        <v>9</v>
      </c>
      <c r="M115" s="86" t="s">
        <v>11</v>
      </c>
      <c r="N115" s="86" t="s">
        <v>86</v>
      </c>
      <c r="O115" s="86" t="s">
        <v>116</v>
      </c>
      <c r="P115" s="86" t="s">
        <v>276</v>
      </c>
      <c r="Q115" s="86" t="s">
        <v>75</v>
      </c>
      <c r="R115" s="88" t="s">
        <v>723</v>
      </c>
    </row>
    <row r="116" spans="1:18" x14ac:dyDescent="0.35">
      <c r="A116" s="84" t="s">
        <v>662</v>
      </c>
      <c r="B116" s="83">
        <v>45814.561979166669</v>
      </c>
      <c r="C116" s="84" t="s">
        <v>271</v>
      </c>
      <c r="D116" s="84" t="s">
        <v>272</v>
      </c>
      <c r="E116" s="84" t="s">
        <v>273</v>
      </c>
      <c r="F116" s="84" t="s">
        <v>274</v>
      </c>
      <c r="G116" s="84" t="s">
        <v>34</v>
      </c>
      <c r="H116" s="84" t="s">
        <v>39</v>
      </c>
      <c r="I116" s="84" t="s">
        <v>22</v>
      </c>
      <c r="J116" s="84" t="s">
        <v>275</v>
      </c>
      <c r="K116" s="84" t="s">
        <v>71</v>
      </c>
      <c r="L116" s="84" t="s">
        <v>9</v>
      </c>
      <c r="M116" s="84" t="s">
        <v>11</v>
      </c>
      <c r="N116" s="84" t="s">
        <v>86</v>
      </c>
      <c r="O116" s="84" t="s">
        <v>823</v>
      </c>
      <c r="P116" s="84" t="s">
        <v>724</v>
      </c>
      <c r="Q116" s="84" t="s">
        <v>663</v>
      </c>
      <c r="R116" s="85" t="s">
        <v>725</v>
      </c>
    </row>
    <row r="117" spans="1:18" x14ac:dyDescent="0.35">
      <c r="A117" s="86" t="s">
        <v>662</v>
      </c>
      <c r="B117" s="87">
        <v>45814.561979166669</v>
      </c>
      <c r="C117" s="86" t="s">
        <v>271</v>
      </c>
      <c r="D117" s="86" t="s">
        <v>272</v>
      </c>
      <c r="E117" s="86" t="s">
        <v>273</v>
      </c>
      <c r="F117" s="86" t="s">
        <v>274</v>
      </c>
      <c r="G117" s="86" t="s">
        <v>34</v>
      </c>
      <c r="H117" s="86" t="s">
        <v>39</v>
      </c>
      <c r="I117" s="86" t="s">
        <v>22</v>
      </c>
      <c r="J117" s="86" t="s">
        <v>275</v>
      </c>
      <c r="K117" s="86" t="s">
        <v>71</v>
      </c>
      <c r="L117" s="86" t="s">
        <v>9</v>
      </c>
      <c r="M117" s="86" t="s">
        <v>11</v>
      </c>
      <c r="N117" s="86" t="s">
        <v>86</v>
      </c>
      <c r="O117" s="86" t="s">
        <v>118</v>
      </c>
      <c r="P117" s="86" t="s">
        <v>277</v>
      </c>
      <c r="Q117" s="86" t="s">
        <v>663</v>
      </c>
      <c r="R117" s="88" t="s">
        <v>678</v>
      </c>
    </row>
    <row r="118" spans="1:18" x14ac:dyDescent="0.35">
      <c r="A118" s="84" t="s">
        <v>662</v>
      </c>
      <c r="B118" s="83">
        <v>45814.561979166669</v>
      </c>
      <c r="C118" s="84" t="s">
        <v>271</v>
      </c>
      <c r="D118" s="84" t="s">
        <v>272</v>
      </c>
      <c r="E118" s="84" t="s">
        <v>273</v>
      </c>
      <c r="F118" s="84" t="s">
        <v>274</v>
      </c>
      <c r="G118" s="84" t="s">
        <v>34</v>
      </c>
      <c r="H118" s="84" t="s">
        <v>39</v>
      </c>
      <c r="I118" s="84" t="s">
        <v>22</v>
      </c>
      <c r="J118" s="84" t="s">
        <v>275</v>
      </c>
      <c r="K118" s="84" t="s">
        <v>71</v>
      </c>
      <c r="L118" s="84" t="s">
        <v>9</v>
      </c>
      <c r="M118" s="84" t="s">
        <v>11</v>
      </c>
      <c r="N118" s="84" t="s">
        <v>86</v>
      </c>
      <c r="O118" s="84" t="s">
        <v>119</v>
      </c>
      <c r="P118" s="84" t="s">
        <v>278</v>
      </c>
      <c r="Q118" s="84" t="s">
        <v>663</v>
      </c>
      <c r="R118" s="85" t="s">
        <v>678</v>
      </c>
    </row>
    <row r="119" spans="1:18" x14ac:dyDescent="0.35">
      <c r="A119" s="86" t="s">
        <v>662</v>
      </c>
      <c r="B119" s="87">
        <v>45814.561979166669</v>
      </c>
      <c r="C119" s="86" t="s">
        <v>271</v>
      </c>
      <c r="D119" s="86" t="s">
        <v>272</v>
      </c>
      <c r="E119" s="86" t="s">
        <v>273</v>
      </c>
      <c r="F119" s="86" t="s">
        <v>274</v>
      </c>
      <c r="G119" s="86" t="s">
        <v>34</v>
      </c>
      <c r="H119" s="86" t="s">
        <v>39</v>
      </c>
      <c r="I119" s="86" t="s">
        <v>22</v>
      </c>
      <c r="J119" s="86" t="s">
        <v>275</v>
      </c>
      <c r="K119" s="86" t="s">
        <v>71</v>
      </c>
      <c r="L119" s="86" t="s">
        <v>9</v>
      </c>
      <c r="M119" s="86" t="s">
        <v>11</v>
      </c>
      <c r="N119" s="86" t="s">
        <v>86</v>
      </c>
      <c r="O119" s="86" t="s">
        <v>120</v>
      </c>
      <c r="P119" s="86" t="s">
        <v>279</v>
      </c>
      <c r="Q119" s="86" t="s">
        <v>75</v>
      </c>
      <c r="R119" s="88" t="s">
        <v>726</v>
      </c>
    </row>
    <row r="120" spans="1:18" x14ac:dyDescent="0.35">
      <c r="A120" s="84" t="s">
        <v>662</v>
      </c>
      <c r="B120" s="83">
        <v>45814.561979166669</v>
      </c>
      <c r="C120" s="84" t="s">
        <v>271</v>
      </c>
      <c r="D120" s="84" t="s">
        <v>272</v>
      </c>
      <c r="E120" s="84" t="s">
        <v>273</v>
      </c>
      <c r="F120" s="84" t="s">
        <v>274</v>
      </c>
      <c r="G120" s="84" t="s">
        <v>34</v>
      </c>
      <c r="H120" s="84" t="s">
        <v>39</v>
      </c>
      <c r="I120" s="84" t="s">
        <v>22</v>
      </c>
      <c r="J120" s="84" t="s">
        <v>275</v>
      </c>
      <c r="K120" s="84" t="s">
        <v>71</v>
      </c>
      <c r="L120" s="84" t="s">
        <v>9</v>
      </c>
      <c r="M120" s="84" t="s">
        <v>23</v>
      </c>
      <c r="N120" s="84" t="s">
        <v>122</v>
      </c>
      <c r="O120" s="84" t="s">
        <v>123</v>
      </c>
      <c r="P120" s="84" t="s">
        <v>124</v>
      </c>
      <c r="Q120" s="84" t="s">
        <v>75</v>
      </c>
      <c r="R120" s="85" t="s">
        <v>674</v>
      </c>
    </row>
    <row r="121" spans="1:18" x14ac:dyDescent="0.35">
      <c r="A121" s="86" t="s">
        <v>662</v>
      </c>
      <c r="B121" s="87">
        <v>45817.827627314815</v>
      </c>
      <c r="C121" s="86" t="s">
        <v>280</v>
      </c>
      <c r="D121" s="86" t="s">
        <v>281</v>
      </c>
      <c r="E121" s="86" t="s">
        <v>282</v>
      </c>
      <c r="F121" s="86" t="s">
        <v>283</v>
      </c>
      <c r="G121" s="86" t="s">
        <v>34</v>
      </c>
      <c r="H121" s="86" t="s">
        <v>39</v>
      </c>
      <c r="I121" s="86" t="s">
        <v>13</v>
      </c>
      <c r="J121" s="86" t="s">
        <v>284</v>
      </c>
      <c r="K121" s="86" t="s">
        <v>71</v>
      </c>
      <c r="L121" s="86" t="s">
        <v>9</v>
      </c>
      <c r="M121" s="86" t="s">
        <v>11</v>
      </c>
      <c r="N121" s="86" t="s">
        <v>86</v>
      </c>
      <c r="O121" s="86" t="s">
        <v>110</v>
      </c>
      <c r="P121" s="86" t="s">
        <v>130</v>
      </c>
      <c r="Q121" s="86" t="s">
        <v>75</v>
      </c>
      <c r="R121" s="88" t="s">
        <v>675</v>
      </c>
    </row>
    <row r="122" spans="1:18" x14ac:dyDescent="0.35">
      <c r="A122" s="84" t="s">
        <v>662</v>
      </c>
      <c r="B122" s="83">
        <v>45817.827627314815</v>
      </c>
      <c r="C122" s="84" t="s">
        <v>280</v>
      </c>
      <c r="D122" s="84" t="s">
        <v>281</v>
      </c>
      <c r="E122" s="84" t="s">
        <v>282</v>
      </c>
      <c r="F122" s="84" t="s">
        <v>283</v>
      </c>
      <c r="G122" s="84" t="s">
        <v>34</v>
      </c>
      <c r="H122" s="84" t="s">
        <v>39</v>
      </c>
      <c r="I122" s="84" t="s">
        <v>13</v>
      </c>
      <c r="J122" s="84" t="s">
        <v>284</v>
      </c>
      <c r="K122" s="84" t="s">
        <v>71</v>
      </c>
      <c r="L122" s="84" t="s">
        <v>9</v>
      </c>
      <c r="M122" s="84" t="s">
        <v>11</v>
      </c>
      <c r="N122" s="84" t="s">
        <v>86</v>
      </c>
      <c r="O122" s="84" t="s">
        <v>112</v>
      </c>
      <c r="P122" s="84" t="s">
        <v>142</v>
      </c>
      <c r="Q122" s="84" t="s">
        <v>75</v>
      </c>
      <c r="R122" s="85" t="s">
        <v>670</v>
      </c>
    </row>
    <row r="123" spans="1:18" x14ac:dyDescent="0.35">
      <c r="A123" s="86" t="s">
        <v>662</v>
      </c>
      <c r="B123" s="87">
        <v>45817.827627314815</v>
      </c>
      <c r="C123" s="86" t="s">
        <v>280</v>
      </c>
      <c r="D123" s="86" t="s">
        <v>281</v>
      </c>
      <c r="E123" s="86" t="s">
        <v>282</v>
      </c>
      <c r="F123" s="86" t="s">
        <v>283</v>
      </c>
      <c r="G123" s="86" t="s">
        <v>34</v>
      </c>
      <c r="H123" s="86" t="s">
        <v>39</v>
      </c>
      <c r="I123" s="86" t="s">
        <v>13</v>
      </c>
      <c r="J123" s="86" t="s">
        <v>284</v>
      </c>
      <c r="K123" s="86" t="s">
        <v>71</v>
      </c>
      <c r="L123" s="86" t="s">
        <v>9</v>
      </c>
      <c r="M123" s="86" t="s">
        <v>11</v>
      </c>
      <c r="N123" s="86" t="s">
        <v>86</v>
      </c>
      <c r="O123" s="86" t="s">
        <v>114</v>
      </c>
      <c r="P123" s="86" t="s">
        <v>247</v>
      </c>
      <c r="Q123" s="86" t="s">
        <v>75</v>
      </c>
      <c r="R123" s="88" t="s">
        <v>707</v>
      </c>
    </row>
    <row r="124" spans="1:18" x14ac:dyDescent="0.35">
      <c r="A124" s="84" t="s">
        <v>662</v>
      </c>
      <c r="B124" s="83">
        <v>45817.752870370372</v>
      </c>
      <c r="C124" s="84" t="s">
        <v>211</v>
      </c>
      <c r="D124" s="84" t="s">
        <v>212</v>
      </c>
      <c r="E124" s="84" t="s">
        <v>213</v>
      </c>
      <c r="F124" s="84" t="s">
        <v>214</v>
      </c>
      <c r="G124" s="84" t="s">
        <v>34</v>
      </c>
      <c r="H124" s="84" t="s">
        <v>37</v>
      </c>
      <c r="I124" s="84" t="s">
        <v>13</v>
      </c>
      <c r="J124" s="84" t="s">
        <v>285</v>
      </c>
      <c r="K124" s="84" t="s">
        <v>71</v>
      </c>
      <c r="L124" s="84" t="s">
        <v>9</v>
      </c>
      <c r="M124" s="84" t="s">
        <v>11</v>
      </c>
      <c r="N124" s="84" t="s">
        <v>86</v>
      </c>
      <c r="O124" s="84" t="s">
        <v>110</v>
      </c>
      <c r="P124" s="84" t="s">
        <v>286</v>
      </c>
      <c r="Q124" s="84" t="s">
        <v>663</v>
      </c>
      <c r="R124" s="85" t="s">
        <v>687</v>
      </c>
    </row>
    <row r="125" spans="1:18" x14ac:dyDescent="0.35">
      <c r="A125" s="86" t="s">
        <v>662</v>
      </c>
      <c r="B125" s="87">
        <v>45817.752870370372</v>
      </c>
      <c r="C125" s="86" t="s">
        <v>211</v>
      </c>
      <c r="D125" s="86" t="s">
        <v>212</v>
      </c>
      <c r="E125" s="86" t="s">
        <v>213</v>
      </c>
      <c r="F125" s="86" t="s">
        <v>214</v>
      </c>
      <c r="G125" s="86" t="s">
        <v>34</v>
      </c>
      <c r="H125" s="86" t="s">
        <v>37</v>
      </c>
      <c r="I125" s="86" t="s">
        <v>13</v>
      </c>
      <c r="J125" s="86" t="s">
        <v>285</v>
      </c>
      <c r="K125" s="86" t="s">
        <v>71</v>
      </c>
      <c r="L125" s="86" t="s">
        <v>9</v>
      </c>
      <c r="M125" s="86" t="s">
        <v>11</v>
      </c>
      <c r="N125" s="86" t="s">
        <v>86</v>
      </c>
      <c r="O125" s="86" t="s">
        <v>112</v>
      </c>
      <c r="P125" s="86" t="s">
        <v>142</v>
      </c>
      <c r="Q125" s="86" t="s">
        <v>75</v>
      </c>
      <c r="R125" s="88" t="s">
        <v>670</v>
      </c>
    </row>
    <row r="126" spans="1:18" x14ac:dyDescent="0.35">
      <c r="A126" s="84" t="s">
        <v>662</v>
      </c>
      <c r="B126" s="83">
        <v>45817.752870370372</v>
      </c>
      <c r="C126" s="84" t="s">
        <v>211</v>
      </c>
      <c r="D126" s="84" t="s">
        <v>212</v>
      </c>
      <c r="E126" s="84" t="s">
        <v>213</v>
      </c>
      <c r="F126" s="84" t="s">
        <v>214</v>
      </c>
      <c r="G126" s="84" t="s">
        <v>34</v>
      </c>
      <c r="H126" s="84" t="s">
        <v>37</v>
      </c>
      <c r="I126" s="84" t="s">
        <v>13</v>
      </c>
      <c r="J126" s="84" t="s">
        <v>285</v>
      </c>
      <c r="K126" s="84" t="s">
        <v>71</v>
      </c>
      <c r="L126" s="84" t="s">
        <v>9</v>
      </c>
      <c r="M126" s="84" t="s">
        <v>11</v>
      </c>
      <c r="N126" s="84" t="s">
        <v>86</v>
      </c>
      <c r="O126" s="84" t="s">
        <v>114</v>
      </c>
      <c r="P126" s="84" t="s">
        <v>287</v>
      </c>
      <c r="Q126" s="84" t="s">
        <v>663</v>
      </c>
      <c r="R126" s="85" t="s">
        <v>727</v>
      </c>
    </row>
    <row r="127" spans="1:18" x14ac:dyDescent="0.35">
      <c r="A127" s="86" t="s">
        <v>662</v>
      </c>
      <c r="B127" s="87">
        <v>45817.752870370372</v>
      </c>
      <c r="C127" s="86" t="s">
        <v>211</v>
      </c>
      <c r="D127" s="86" t="s">
        <v>212</v>
      </c>
      <c r="E127" s="86" t="s">
        <v>213</v>
      </c>
      <c r="F127" s="86" t="s">
        <v>214</v>
      </c>
      <c r="G127" s="86" t="s">
        <v>34</v>
      </c>
      <c r="H127" s="86" t="s">
        <v>37</v>
      </c>
      <c r="I127" s="86" t="s">
        <v>13</v>
      </c>
      <c r="J127" s="86" t="s">
        <v>285</v>
      </c>
      <c r="K127" s="86" t="s">
        <v>71</v>
      </c>
      <c r="L127" s="86" t="s">
        <v>9</v>
      </c>
      <c r="M127" s="86" t="s">
        <v>11</v>
      </c>
      <c r="N127" s="86" t="s">
        <v>86</v>
      </c>
      <c r="O127" s="86" t="s">
        <v>116</v>
      </c>
      <c r="P127" s="86" t="s">
        <v>288</v>
      </c>
      <c r="Q127" s="86" t="s">
        <v>663</v>
      </c>
      <c r="R127" s="88" t="s">
        <v>728</v>
      </c>
    </row>
    <row r="128" spans="1:18" x14ac:dyDescent="0.35">
      <c r="A128" s="84" t="s">
        <v>662</v>
      </c>
      <c r="B128" s="83">
        <v>45817.752870370372</v>
      </c>
      <c r="C128" s="84" t="s">
        <v>211</v>
      </c>
      <c r="D128" s="84" t="s">
        <v>212</v>
      </c>
      <c r="E128" s="84" t="s">
        <v>213</v>
      </c>
      <c r="F128" s="84" t="s">
        <v>214</v>
      </c>
      <c r="G128" s="84" t="s">
        <v>34</v>
      </c>
      <c r="H128" s="84" t="s">
        <v>37</v>
      </c>
      <c r="I128" s="84" t="s">
        <v>13</v>
      </c>
      <c r="J128" s="84" t="s">
        <v>285</v>
      </c>
      <c r="K128" s="84" t="s">
        <v>71</v>
      </c>
      <c r="L128" s="84" t="s">
        <v>9</v>
      </c>
      <c r="M128" s="84" t="s">
        <v>11</v>
      </c>
      <c r="N128" s="84" t="s">
        <v>86</v>
      </c>
      <c r="O128" s="84" t="s">
        <v>118</v>
      </c>
      <c r="P128" s="84" t="s">
        <v>289</v>
      </c>
      <c r="Q128" s="84" t="s">
        <v>663</v>
      </c>
      <c r="R128" s="85" t="s">
        <v>729</v>
      </c>
    </row>
    <row r="129" spans="1:18" x14ac:dyDescent="0.35">
      <c r="A129" s="86" t="s">
        <v>662</v>
      </c>
      <c r="B129" s="87">
        <v>45817.752870370372</v>
      </c>
      <c r="C129" s="86" t="s">
        <v>211</v>
      </c>
      <c r="D129" s="86" t="s">
        <v>212</v>
      </c>
      <c r="E129" s="86" t="s">
        <v>213</v>
      </c>
      <c r="F129" s="86" t="s">
        <v>214</v>
      </c>
      <c r="G129" s="86" t="s">
        <v>34</v>
      </c>
      <c r="H129" s="86" t="s">
        <v>37</v>
      </c>
      <c r="I129" s="86" t="s">
        <v>13</v>
      </c>
      <c r="J129" s="86" t="s">
        <v>285</v>
      </c>
      <c r="K129" s="86" t="s">
        <v>71</v>
      </c>
      <c r="L129" s="86" t="s">
        <v>9</v>
      </c>
      <c r="M129" s="86" t="s">
        <v>11</v>
      </c>
      <c r="N129" s="86" t="s">
        <v>86</v>
      </c>
      <c r="O129" s="86" t="s">
        <v>119</v>
      </c>
      <c r="P129" s="86" t="s">
        <v>290</v>
      </c>
      <c r="Q129" s="86" t="s">
        <v>663</v>
      </c>
      <c r="R129" s="88" t="s">
        <v>730</v>
      </c>
    </row>
    <row r="130" spans="1:18" x14ac:dyDescent="0.35">
      <c r="A130" s="84" t="s">
        <v>662</v>
      </c>
      <c r="B130" s="83">
        <v>45817.752870370372</v>
      </c>
      <c r="C130" s="84" t="s">
        <v>211</v>
      </c>
      <c r="D130" s="84" t="s">
        <v>212</v>
      </c>
      <c r="E130" s="84" t="s">
        <v>213</v>
      </c>
      <c r="F130" s="84" t="s">
        <v>214</v>
      </c>
      <c r="G130" s="84" t="s">
        <v>34</v>
      </c>
      <c r="H130" s="84" t="s">
        <v>37</v>
      </c>
      <c r="I130" s="84" t="s">
        <v>13</v>
      </c>
      <c r="J130" s="84" t="s">
        <v>285</v>
      </c>
      <c r="K130" s="84" t="s">
        <v>71</v>
      </c>
      <c r="L130" s="84" t="s">
        <v>9</v>
      </c>
      <c r="M130" s="84" t="s">
        <v>11</v>
      </c>
      <c r="N130" s="84" t="s">
        <v>86</v>
      </c>
      <c r="O130" s="84" t="s">
        <v>120</v>
      </c>
      <c r="P130" s="84" t="s">
        <v>147</v>
      </c>
      <c r="Q130" s="84" t="s">
        <v>75</v>
      </c>
      <c r="R130" s="85" t="s">
        <v>708</v>
      </c>
    </row>
    <row r="131" spans="1:18" x14ac:dyDescent="0.35">
      <c r="A131" s="86" t="s">
        <v>662</v>
      </c>
      <c r="B131" s="87">
        <v>45817.752870370372</v>
      </c>
      <c r="C131" s="86" t="s">
        <v>211</v>
      </c>
      <c r="D131" s="86" t="s">
        <v>212</v>
      </c>
      <c r="E131" s="86" t="s">
        <v>213</v>
      </c>
      <c r="F131" s="86" t="s">
        <v>214</v>
      </c>
      <c r="G131" s="86" t="s">
        <v>34</v>
      </c>
      <c r="H131" s="86" t="s">
        <v>37</v>
      </c>
      <c r="I131" s="86" t="s">
        <v>13</v>
      </c>
      <c r="J131" s="86" t="s">
        <v>285</v>
      </c>
      <c r="K131" s="86" t="s">
        <v>71</v>
      </c>
      <c r="L131" s="86" t="s">
        <v>9</v>
      </c>
      <c r="M131" s="86" t="s">
        <v>23</v>
      </c>
      <c r="N131" s="86" t="s">
        <v>122</v>
      </c>
      <c r="O131" s="86" t="s">
        <v>123</v>
      </c>
      <c r="P131" s="86" t="s">
        <v>124</v>
      </c>
      <c r="Q131" s="86" t="s">
        <v>75</v>
      </c>
      <c r="R131" s="88" t="s">
        <v>674</v>
      </c>
    </row>
    <row r="132" spans="1:18" x14ac:dyDescent="0.35">
      <c r="A132" s="84" t="s">
        <v>662</v>
      </c>
      <c r="B132" s="83">
        <v>45818.573379629626</v>
      </c>
      <c r="C132" s="84" t="s">
        <v>291</v>
      </c>
      <c r="D132" s="84" t="s">
        <v>292</v>
      </c>
      <c r="E132" s="84" t="s">
        <v>293</v>
      </c>
      <c r="F132" s="84" t="s">
        <v>294</v>
      </c>
      <c r="G132" s="84" t="s">
        <v>34</v>
      </c>
      <c r="H132" s="84" t="s">
        <v>35</v>
      </c>
      <c r="I132" s="84" t="s">
        <v>16</v>
      </c>
      <c r="J132" s="84" t="s">
        <v>295</v>
      </c>
      <c r="K132" s="84" t="s">
        <v>71</v>
      </c>
      <c r="L132" s="84" t="s">
        <v>9</v>
      </c>
      <c r="M132" s="84" t="s">
        <v>11</v>
      </c>
      <c r="N132" s="84" t="s">
        <v>86</v>
      </c>
      <c r="O132" s="84" t="s">
        <v>110</v>
      </c>
      <c r="P132" s="84" t="s">
        <v>296</v>
      </c>
      <c r="Q132" s="84" t="s">
        <v>75</v>
      </c>
      <c r="R132" s="85" t="s">
        <v>675</v>
      </c>
    </row>
    <row r="133" spans="1:18" x14ac:dyDescent="0.35">
      <c r="A133" s="86" t="s">
        <v>662</v>
      </c>
      <c r="B133" s="87">
        <v>45818.573379629626</v>
      </c>
      <c r="C133" s="86" t="s">
        <v>291</v>
      </c>
      <c r="D133" s="86" t="s">
        <v>292</v>
      </c>
      <c r="E133" s="86" t="s">
        <v>293</v>
      </c>
      <c r="F133" s="86" t="s">
        <v>294</v>
      </c>
      <c r="G133" s="86" t="s">
        <v>34</v>
      </c>
      <c r="H133" s="86" t="s">
        <v>35</v>
      </c>
      <c r="I133" s="86" t="s">
        <v>16</v>
      </c>
      <c r="J133" s="86" t="s">
        <v>295</v>
      </c>
      <c r="K133" s="86" t="s">
        <v>71</v>
      </c>
      <c r="L133" s="86" t="s">
        <v>9</v>
      </c>
      <c r="M133" s="86" t="s">
        <v>11</v>
      </c>
      <c r="N133" s="86" t="s">
        <v>86</v>
      </c>
      <c r="O133" s="86" t="s">
        <v>112</v>
      </c>
      <c r="P133" s="86" t="s">
        <v>131</v>
      </c>
      <c r="Q133" s="86" t="s">
        <v>75</v>
      </c>
      <c r="R133" s="88" t="s">
        <v>670</v>
      </c>
    </row>
    <row r="134" spans="1:18" x14ac:dyDescent="0.35">
      <c r="A134" s="84" t="s">
        <v>662</v>
      </c>
      <c r="B134" s="83">
        <v>45818.573379629626</v>
      </c>
      <c r="C134" s="84" t="s">
        <v>291</v>
      </c>
      <c r="D134" s="84" t="s">
        <v>292</v>
      </c>
      <c r="E134" s="84" t="s">
        <v>293</v>
      </c>
      <c r="F134" s="84" t="s">
        <v>294</v>
      </c>
      <c r="G134" s="84" t="s">
        <v>34</v>
      </c>
      <c r="H134" s="84" t="s">
        <v>35</v>
      </c>
      <c r="I134" s="84" t="s">
        <v>16</v>
      </c>
      <c r="J134" s="84" t="s">
        <v>295</v>
      </c>
      <c r="K134" s="84" t="s">
        <v>71</v>
      </c>
      <c r="L134" s="84" t="s">
        <v>9</v>
      </c>
      <c r="M134" s="84" t="s">
        <v>11</v>
      </c>
      <c r="N134" s="84" t="s">
        <v>86</v>
      </c>
      <c r="O134" s="84" t="s">
        <v>114</v>
      </c>
      <c r="P134" s="84" t="s">
        <v>297</v>
      </c>
      <c r="Q134" s="84" t="s">
        <v>663</v>
      </c>
      <c r="R134" s="85" t="s">
        <v>729</v>
      </c>
    </row>
    <row r="135" spans="1:18" x14ac:dyDescent="0.35">
      <c r="A135" s="86" t="s">
        <v>662</v>
      </c>
      <c r="B135" s="87">
        <v>45818.573379629626</v>
      </c>
      <c r="C135" s="86" t="s">
        <v>291</v>
      </c>
      <c r="D135" s="86" t="s">
        <v>292</v>
      </c>
      <c r="E135" s="86" t="s">
        <v>293</v>
      </c>
      <c r="F135" s="86" t="s">
        <v>294</v>
      </c>
      <c r="G135" s="86" t="s">
        <v>34</v>
      </c>
      <c r="H135" s="86" t="s">
        <v>35</v>
      </c>
      <c r="I135" s="86" t="s">
        <v>16</v>
      </c>
      <c r="J135" s="86" t="s">
        <v>295</v>
      </c>
      <c r="K135" s="86" t="s">
        <v>71</v>
      </c>
      <c r="L135" s="86" t="s">
        <v>9</v>
      </c>
      <c r="M135" s="86" t="s">
        <v>11</v>
      </c>
      <c r="N135" s="86" t="s">
        <v>86</v>
      </c>
      <c r="O135" s="86" t="s">
        <v>116</v>
      </c>
      <c r="P135" s="86" t="s">
        <v>298</v>
      </c>
      <c r="Q135" s="86" t="s">
        <v>75</v>
      </c>
      <c r="R135" s="88" t="s">
        <v>731</v>
      </c>
    </row>
    <row r="136" spans="1:18" x14ac:dyDescent="0.35">
      <c r="A136" s="84" t="s">
        <v>662</v>
      </c>
      <c r="B136" s="83">
        <v>45818.573379629626</v>
      </c>
      <c r="C136" s="84" t="s">
        <v>291</v>
      </c>
      <c r="D136" s="84" t="s">
        <v>292</v>
      </c>
      <c r="E136" s="84" t="s">
        <v>293</v>
      </c>
      <c r="F136" s="84" t="s">
        <v>294</v>
      </c>
      <c r="G136" s="84" t="s">
        <v>34</v>
      </c>
      <c r="H136" s="84" t="s">
        <v>35</v>
      </c>
      <c r="I136" s="84" t="s">
        <v>16</v>
      </c>
      <c r="J136" s="84" t="s">
        <v>295</v>
      </c>
      <c r="K136" s="84" t="s">
        <v>71</v>
      </c>
      <c r="L136" s="84" t="s">
        <v>9</v>
      </c>
      <c r="M136" s="84" t="s">
        <v>11</v>
      </c>
      <c r="N136" s="84" t="s">
        <v>86</v>
      </c>
      <c r="O136" s="84" t="s">
        <v>118</v>
      </c>
      <c r="P136" s="84" t="s">
        <v>134</v>
      </c>
      <c r="Q136" s="84" t="s">
        <v>75</v>
      </c>
      <c r="R136" s="85" t="s">
        <v>678</v>
      </c>
    </row>
    <row r="137" spans="1:18" x14ac:dyDescent="0.35">
      <c r="A137" s="86" t="s">
        <v>662</v>
      </c>
      <c r="B137" s="87">
        <v>45818.573379629626</v>
      </c>
      <c r="C137" s="86" t="s">
        <v>291</v>
      </c>
      <c r="D137" s="86" t="s">
        <v>292</v>
      </c>
      <c r="E137" s="86" t="s">
        <v>293</v>
      </c>
      <c r="F137" s="86" t="s">
        <v>294</v>
      </c>
      <c r="G137" s="86" t="s">
        <v>34</v>
      </c>
      <c r="H137" s="86" t="s">
        <v>35</v>
      </c>
      <c r="I137" s="86" t="s">
        <v>16</v>
      </c>
      <c r="J137" s="86" t="s">
        <v>295</v>
      </c>
      <c r="K137" s="86" t="s">
        <v>71</v>
      </c>
      <c r="L137" s="86" t="s">
        <v>9</v>
      </c>
      <c r="M137" s="86" t="s">
        <v>11</v>
      </c>
      <c r="N137" s="86" t="s">
        <v>86</v>
      </c>
      <c r="O137" s="86" t="s">
        <v>119</v>
      </c>
      <c r="P137" s="86" t="s">
        <v>299</v>
      </c>
      <c r="Q137" s="86" t="s">
        <v>75</v>
      </c>
      <c r="R137" s="88" t="s">
        <v>732</v>
      </c>
    </row>
    <row r="138" spans="1:18" x14ac:dyDescent="0.35">
      <c r="A138" s="84" t="s">
        <v>662</v>
      </c>
      <c r="B138" s="83">
        <v>45818.573379629626</v>
      </c>
      <c r="C138" s="84" t="s">
        <v>291</v>
      </c>
      <c r="D138" s="84" t="s">
        <v>292</v>
      </c>
      <c r="E138" s="84" t="s">
        <v>293</v>
      </c>
      <c r="F138" s="84" t="s">
        <v>294</v>
      </c>
      <c r="G138" s="84" t="s">
        <v>34</v>
      </c>
      <c r="H138" s="84" t="s">
        <v>35</v>
      </c>
      <c r="I138" s="84" t="s">
        <v>16</v>
      </c>
      <c r="J138" s="84" t="s">
        <v>295</v>
      </c>
      <c r="K138" s="84" t="s">
        <v>71</v>
      </c>
      <c r="L138" s="84" t="s">
        <v>9</v>
      </c>
      <c r="M138" s="84" t="s">
        <v>11</v>
      </c>
      <c r="N138" s="84" t="s">
        <v>86</v>
      </c>
      <c r="O138" s="84" t="s">
        <v>120</v>
      </c>
      <c r="P138" s="84" t="s">
        <v>300</v>
      </c>
      <c r="Q138" s="84" t="s">
        <v>75</v>
      </c>
      <c r="R138" s="85" t="s">
        <v>733</v>
      </c>
    </row>
    <row r="139" spans="1:18" x14ac:dyDescent="0.35">
      <c r="A139" s="86" t="s">
        <v>662</v>
      </c>
      <c r="B139" s="87">
        <v>45818.573379629626</v>
      </c>
      <c r="C139" s="86" t="s">
        <v>291</v>
      </c>
      <c r="D139" s="86" t="s">
        <v>292</v>
      </c>
      <c r="E139" s="86" t="s">
        <v>293</v>
      </c>
      <c r="F139" s="86" t="s">
        <v>294</v>
      </c>
      <c r="G139" s="86" t="s">
        <v>34</v>
      </c>
      <c r="H139" s="86" t="s">
        <v>35</v>
      </c>
      <c r="I139" s="86" t="s">
        <v>16</v>
      </c>
      <c r="J139" s="86" t="s">
        <v>295</v>
      </c>
      <c r="K139" s="86" t="s">
        <v>71</v>
      </c>
      <c r="L139" s="86" t="s">
        <v>9</v>
      </c>
      <c r="M139" s="86" t="s">
        <v>23</v>
      </c>
      <c r="N139" s="86" t="s">
        <v>122</v>
      </c>
      <c r="O139" s="86" t="s">
        <v>123</v>
      </c>
      <c r="P139" s="86" t="s">
        <v>124</v>
      </c>
      <c r="Q139" s="86" t="s">
        <v>75</v>
      </c>
      <c r="R139" s="88" t="s">
        <v>674</v>
      </c>
    </row>
    <row r="140" spans="1:18" x14ac:dyDescent="0.35">
      <c r="A140" s="84" t="s">
        <v>662</v>
      </c>
      <c r="B140" s="83">
        <v>45818</v>
      </c>
      <c r="C140" s="84" t="s">
        <v>734</v>
      </c>
      <c r="D140" s="84" t="s">
        <v>735</v>
      </c>
      <c r="E140" s="84" t="s">
        <v>301</v>
      </c>
      <c r="F140" s="84" t="s">
        <v>302</v>
      </c>
      <c r="G140" s="84" t="s">
        <v>34</v>
      </c>
      <c r="H140" s="84" t="s">
        <v>35</v>
      </c>
      <c r="I140" s="84" t="s">
        <v>16</v>
      </c>
      <c r="J140" s="84" t="s">
        <v>303</v>
      </c>
      <c r="K140" s="84" t="s">
        <v>71</v>
      </c>
      <c r="L140" s="84" t="s">
        <v>9</v>
      </c>
      <c r="M140" s="84" t="s">
        <v>11</v>
      </c>
      <c r="N140" s="84" t="s">
        <v>86</v>
      </c>
      <c r="O140" s="84" t="s">
        <v>304</v>
      </c>
      <c r="P140" s="84" t="s">
        <v>305</v>
      </c>
      <c r="Q140" s="84" t="s">
        <v>75</v>
      </c>
      <c r="R140" s="85" t="s">
        <v>306</v>
      </c>
    </row>
    <row r="141" spans="1:18" x14ac:dyDescent="0.35">
      <c r="A141" s="86" t="s">
        <v>662</v>
      </c>
      <c r="B141" s="87">
        <v>45818</v>
      </c>
      <c r="C141" s="86" t="s">
        <v>734</v>
      </c>
      <c r="D141" s="86" t="s">
        <v>735</v>
      </c>
      <c r="E141" s="86" t="s">
        <v>301</v>
      </c>
      <c r="F141" s="86" t="s">
        <v>302</v>
      </c>
      <c r="G141" s="86" t="s">
        <v>34</v>
      </c>
      <c r="H141" s="86" t="s">
        <v>35</v>
      </c>
      <c r="I141" s="86" t="s">
        <v>16</v>
      </c>
      <c r="J141" s="86" t="s">
        <v>303</v>
      </c>
      <c r="K141" s="86" t="s">
        <v>71</v>
      </c>
      <c r="L141" s="86" t="s">
        <v>9</v>
      </c>
      <c r="M141" s="86" t="s">
        <v>11</v>
      </c>
      <c r="N141" s="86" t="s">
        <v>86</v>
      </c>
      <c r="O141" s="86" t="s">
        <v>307</v>
      </c>
      <c r="P141" s="86" t="s">
        <v>308</v>
      </c>
      <c r="Q141" s="86" t="s">
        <v>75</v>
      </c>
      <c r="R141" s="88" t="s">
        <v>736</v>
      </c>
    </row>
    <row r="142" spans="1:18" x14ac:dyDescent="0.35">
      <c r="A142" s="84" t="s">
        <v>662</v>
      </c>
      <c r="B142" s="83">
        <v>45818</v>
      </c>
      <c r="C142" s="84" t="s">
        <v>734</v>
      </c>
      <c r="D142" s="84" t="s">
        <v>735</v>
      </c>
      <c r="E142" s="84" t="s">
        <v>301</v>
      </c>
      <c r="F142" s="84" t="s">
        <v>302</v>
      </c>
      <c r="G142" s="84" t="s">
        <v>34</v>
      </c>
      <c r="H142" s="84" t="s">
        <v>35</v>
      </c>
      <c r="I142" s="84" t="s">
        <v>16</v>
      </c>
      <c r="J142" s="84" t="s">
        <v>303</v>
      </c>
      <c r="K142" s="84" t="s">
        <v>71</v>
      </c>
      <c r="L142" s="84" t="s">
        <v>9</v>
      </c>
      <c r="M142" s="84" t="s">
        <v>11</v>
      </c>
      <c r="N142" s="84" t="s">
        <v>86</v>
      </c>
      <c r="O142" s="84" t="s">
        <v>309</v>
      </c>
      <c r="P142" s="84" t="s">
        <v>310</v>
      </c>
      <c r="Q142" s="84" t="s">
        <v>75</v>
      </c>
      <c r="R142" s="85" t="s">
        <v>737</v>
      </c>
    </row>
    <row r="143" spans="1:18" x14ac:dyDescent="0.35">
      <c r="A143" s="86" t="s">
        <v>662</v>
      </c>
      <c r="B143" s="87">
        <v>45818</v>
      </c>
      <c r="C143" s="86" t="s">
        <v>734</v>
      </c>
      <c r="D143" s="86" t="s">
        <v>735</v>
      </c>
      <c r="E143" s="86" t="s">
        <v>301</v>
      </c>
      <c r="F143" s="86" t="s">
        <v>302</v>
      </c>
      <c r="G143" s="86" t="s">
        <v>34</v>
      </c>
      <c r="H143" s="86" t="s">
        <v>35</v>
      </c>
      <c r="I143" s="86" t="s">
        <v>16</v>
      </c>
      <c r="J143" s="86" t="s">
        <v>303</v>
      </c>
      <c r="K143" s="86" t="s">
        <v>71</v>
      </c>
      <c r="L143" s="86" t="s">
        <v>9</v>
      </c>
      <c r="M143" s="86" t="s">
        <v>11</v>
      </c>
      <c r="N143" s="86" t="s">
        <v>86</v>
      </c>
      <c r="O143" s="86" t="s">
        <v>311</v>
      </c>
      <c r="P143" s="86" t="s">
        <v>312</v>
      </c>
      <c r="Q143" s="86" t="s">
        <v>663</v>
      </c>
      <c r="R143" s="88" t="s">
        <v>738</v>
      </c>
    </row>
    <row r="144" spans="1:18" x14ac:dyDescent="0.35">
      <c r="A144" s="84" t="s">
        <v>662</v>
      </c>
      <c r="B144" s="83">
        <v>45818</v>
      </c>
      <c r="C144" s="84" t="s">
        <v>734</v>
      </c>
      <c r="D144" s="84" t="s">
        <v>735</v>
      </c>
      <c r="E144" s="84" t="s">
        <v>301</v>
      </c>
      <c r="F144" s="84" t="s">
        <v>302</v>
      </c>
      <c r="G144" s="84" t="s">
        <v>34</v>
      </c>
      <c r="H144" s="84" t="s">
        <v>35</v>
      </c>
      <c r="I144" s="84" t="s">
        <v>16</v>
      </c>
      <c r="J144" s="84" t="s">
        <v>303</v>
      </c>
      <c r="K144" s="84" t="s">
        <v>71</v>
      </c>
      <c r="L144" s="84" t="s">
        <v>9</v>
      </c>
      <c r="M144" s="84" t="s">
        <v>11</v>
      </c>
      <c r="N144" s="84" t="s">
        <v>86</v>
      </c>
      <c r="O144" s="84" t="s">
        <v>313</v>
      </c>
      <c r="P144" s="84" t="s">
        <v>314</v>
      </c>
      <c r="Q144" s="84" t="s">
        <v>75</v>
      </c>
      <c r="R144" s="85" t="s">
        <v>739</v>
      </c>
    </row>
    <row r="145" spans="1:18" x14ac:dyDescent="0.35">
      <c r="A145" s="86" t="s">
        <v>662</v>
      </c>
      <c r="B145" s="87">
        <v>45818</v>
      </c>
      <c r="C145" s="86" t="s">
        <v>734</v>
      </c>
      <c r="D145" s="86" t="s">
        <v>735</v>
      </c>
      <c r="E145" s="86" t="s">
        <v>301</v>
      </c>
      <c r="F145" s="86" t="s">
        <v>302</v>
      </c>
      <c r="G145" s="86" t="s">
        <v>34</v>
      </c>
      <c r="H145" s="86" t="s">
        <v>35</v>
      </c>
      <c r="I145" s="86" t="s">
        <v>16</v>
      </c>
      <c r="J145" s="86" t="s">
        <v>303</v>
      </c>
      <c r="K145" s="86" t="s">
        <v>71</v>
      </c>
      <c r="L145" s="86" t="s">
        <v>9</v>
      </c>
      <c r="M145" s="86" t="s">
        <v>11</v>
      </c>
      <c r="N145" s="86" t="s">
        <v>86</v>
      </c>
      <c r="O145" s="86" t="s">
        <v>315</v>
      </c>
      <c r="P145" s="86" t="s">
        <v>316</v>
      </c>
      <c r="Q145" s="86" t="s">
        <v>75</v>
      </c>
      <c r="R145" s="88" t="s">
        <v>740</v>
      </c>
    </row>
    <row r="146" spans="1:18" x14ac:dyDescent="0.35">
      <c r="A146" s="84" t="s">
        <v>662</v>
      </c>
      <c r="B146" s="83">
        <v>45818</v>
      </c>
      <c r="C146" s="84" t="s">
        <v>734</v>
      </c>
      <c r="D146" s="84" t="s">
        <v>735</v>
      </c>
      <c r="E146" s="84" t="s">
        <v>301</v>
      </c>
      <c r="F146" s="84" t="s">
        <v>302</v>
      </c>
      <c r="G146" s="84" t="s">
        <v>34</v>
      </c>
      <c r="H146" s="84" t="s">
        <v>35</v>
      </c>
      <c r="I146" s="84" t="s">
        <v>16</v>
      </c>
      <c r="J146" s="84" t="s">
        <v>303</v>
      </c>
      <c r="K146" s="84" t="s">
        <v>71</v>
      </c>
      <c r="L146" s="84" t="s">
        <v>9</v>
      </c>
      <c r="M146" s="84" t="s">
        <v>11</v>
      </c>
      <c r="N146" s="84" t="s">
        <v>86</v>
      </c>
      <c r="O146" s="84" t="s">
        <v>317</v>
      </c>
      <c r="P146" s="84" t="s">
        <v>318</v>
      </c>
      <c r="Q146" s="84" t="s">
        <v>75</v>
      </c>
      <c r="R146" s="85" t="s">
        <v>741</v>
      </c>
    </row>
    <row r="147" spans="1:18" x14ac:dyDescent="0.35">
      <c r="A147" s="86" t="s">
        <v>662</v>
      </c>
      <c r="B147" s="87">
        <v>45817.752870370372</v>
      </c>
      <c r="C147" s="86" t="s">
        <v>211</v>
      </c>
      <c r="D147" s="86" t="s">
        <v>212</v>
      </c>
      <c r="E147" s="86" t="s">
        <v>213</v>
      </c>
      <c r="F147" s="86" t="s">
        <v>214</v>
      </c>
      <c r="G147" s="86" t="s">
        <v>34</v>
      </c>
      <c r="H147" s="86" t="s">
        <v>37</v>
      </c>
      <c r="I147" s="86" t="s">
        <v>13</v>
      </c>
      <c r="J147" s="86" t="s">
        <v>285</v>
      </c>
      <c r="K147" s="86" t="s">
        <v>71</v>
      </c>
      <c r="L147" s="86" t="s">
        <v>9</v>
      </c>
      <c r="M147" s="86" t="s">
        <v>11</v>
      </c>
      <c r="N147" s="86" t="s">
        <v>86</v>
      </c>
      <c r="O147" s="86" t="s">
        <v>304</v>
      </c>
      <c r="P147" s="86" t="s">
        <v>319</v>
      </c>
      <c r="Q147" s="86" t="s">
        <v>663</v>
      </c>
      <c r="R147" s="88" t="s">
        <v>729</v>
      </c>
    </row>
    <row r="148" spans="1:18" x14ac:dyDescent="0.35">
      <c r="A148" s="84" t="s">
        <v>662</v>
      </c>
      <c r="B148" s="83">
        <v>45817.752870370372</v>
      </c>
      <c r="C148" s="84" t="s">
        <v>211</v>
      </c>
      <c r="D148" s="84" t="s">
        <v>212</v>
      </c>
      <c r="E148" s="84" t="s">
        <v>213</v>
      </c>
      <c r="F148" s="84" t="s">
        <v>214</v>
      </c>
      <c r="G148" s="84" t="s">
        <v>34</v>
      </c>
      <c r="H148" s="84" t="s">
        <v>37</v>
      </c>
      <c r="I148" s="84" t="s">
        <v>13</v>
      </c>
      <c r="J148" s="84" t="s">
        <v>285</v>
      </c>
      <c r="K148" s="84" t="s">
        <v>71</v>
      </c>
      <c r="L148" s="84" t="s">
        <v>9</v>
      </c>
      <c r="M148" s="84" t="s">
        <v>11</v>
      </c>
      <c r="N148" s="84" t="s">
        <v>86</v>
      </c>
      <c r="O148" s="84" t="s">
        <v>307</v>
      </c>
      <c r="P148" s="84" t="s">
        <v>320</v>
      </c>
      <c r="Q148" s="84" t="s">
        <v>75</v>
      </c>
      <c r="R148" s="85" t="s">
        <v>701</v>
      </c>
    </row>
    <row r="149" spans="1:18" x14ac:dyDescent="0.35">
      <c r="A149" s="86" t="s">
        <v>662</v>
      </c>
      <c r="B149" s="87">
        <v>45817.752870370372</v>
      </c>
      <c r="C149" s="86" t="s">
        <v>211</v>
      </c>
      <c r="D149" s="86" t="s">
        <v>212</v>
      </c>
      <c r="E149" s="86" t="s">
        <v>213</v>
      </c>
      <c r="F149" s="86" t="s">
        <v>214</v>
      </c>
      <c r="G149" s="86" t="s">
        <v>34</v>
      </c>
      <c r="H149" s="86" t="s">
        <v>37</v>
      </c>
      <c r="I149" s="86" t="s">
        <v>13</v>
      </c>
      <c r="J149" s="86" t="s">
        <v>285</v>
      </c>
      <c r="K149" s="86" t="s">
        <v>71</v>
      </c>
      <c r="L149" s="86" t="s">
        <v>9</v>
      </c>
      <c r="M149" s="86" t="s">
        <v>11</v>
      </c>
      <c r="N149" s="86" t="s">
        <v>86</v>
      </c>
      <c r="O149" s="86" t="s">
        <v>309</v>
      </c>
      <c r="P149" s="86" t="s">
        <v>321</v>
      </c>
      <c r="Q149" s="86" t="s">
        <v>663</v>
      </c>
      <c r="R149" s="88" t="s">
        <v>742</v>
      </c>
    </row>
    <row r="150" spans="1:18" x14ac:dyDescent="0.35">
      <c r="A150" s="84" t="s">
        <v>662</v>
      </c>
      <c r="B150" s="83">
        <v>45817.752870370372</v>
      </c>
      <c r="C150" s="84" t="s">
        <v>211</v>
      </c>
      <c r="D150" s="84" t="s">
        <v>212</v>
      </c>
      <c r="E150" s="84" t="s">
        <v>213</v>
      </c>
      <c r="F150" s="84" t="s">
        <v>214</v>
      </c>
      <c r="G150" s="84" t="s">
        <v>34</v>
      </c>
      <c r="H150" s="84" t="s">
        <v>37</v>
      </c>
      <c r="I150" s="84" t="s">
        <v>13</v>
      </c>
      <c r="J150" s="84" t="s">
        <v>285</v>
      </c>
      <c r="K150" s="84" t="s">
        <v>71</v>
      </c>
      <c r="L150" s="84" t="s">
        <v>9</v>
      </c>
      <c r="M150" s="84" t="s">
        <v>11</v>
      </c>
      <c r="N150" s="84" t="s">
        <v>86</v>
      </c>
      <c r="O150" s="84" t="s">
        <v>311</v>
      </c>
      <c r="P150" s="84" t="s">
        <v>322</v>
      </c>
      <c r="Q150" s="84" t="s">
        <v>663</v>
      </c>
      <c r="R150" s="85" t="s">
        <v>743</v>
      </c>
    </row>
    <row r="151" spans="1:18" x14ac:dyDescent="0.35">
      <c r="A151" s="86" t="s">
        <v>662</v>
      </c>
      <c r="B151" s="87">
        <v>45817.752870370372</v>
      </c>
      <c r="C151" s="86" t="s">
        <v>211</v>
      </c>
      <c r="D151" s="86" t="s">
        <v>212</v>
      </c>
      <c r="E151" s="86" t="s">
        <v>213</v>
      </c>
      <c r="F151" s="86" t="s">
        <v>214</v>
      </c>
      <c r="G151" s="86" t="s">
        <v>34</v>
      </c>
      <c r="H151" s="86" t="s">
        <v>37</v>
      </c>
      <c r="I151" s="86" t="s">
        <v>13</v>
      </c>
      <c r="J151" s="86" t="s">
        <v>285</v>
      </c>
      <c r="K151" s="86" t="s">
        <v>71</v>
      </c>
      <c r="L151" s="86" t="s">
        <v>9</v>
      </c>
      <c r="M151" s="86" t="s">
        <v>11</v>
      </c>
      <c r="N151" s="86" t="s">
        <v>86</v>
      </c>
      <c r="O151" s="86" t="s">
        <v>315</v>
      </c>
      <c r="P151" s="86" t="s">
        <v>323</v>
      </c>
      <c r="Q151" s="86" t="s">
        <v>75</v>
      </c>
      <c r="R151" s="88" t="s">
        <v>744</v>
      </c>
    </row>
    <row r="152" spans="1:18" x14ac:dyDescent="0.35">
      <c r="A152" s="84" t="s">
        <v>662</v>
      </c>
      <c r="B152" s="83">
        <v>45875</v>
      </c>
      <c r="C152" s="84" t="s">
        <v>1047</v>
      </c>
      <c r="D152" s="84" t="s">
        <v>325</v>
      </c>
      <c r="E152" s="84" t="s">
        <v>326</v>
      </c>
      <c r="F152" s="84" t="s">
        <v>327</v>
      </c>
      <c r="G152" s="84" t="s">
        <v>34</v>
      </c>
      <c r="H152" s="84" t="s">
        <v>35</v>
      </c>
      <c r="I152" s="84" t="s">
        <v>10</v>
      </c>
      <c r="J152" s="84" t="s">
        <v>328</v>
      </c>
      <c r="K152" s="84" t="s">
        <v>71</v>
      </c>
      <c r="L152" s="84" t="s">
        <v>18</v>
      </c>
      <c r="M152" s="84" t="s">
        <v>11</v>
      </c>
      <c r="N152" s="84" t="s">
        <v>86</v>
      </c>
      <c r="O152" s="84" t="s">
        <v>745</v>
      </c>
      <c r="P152" s="84" t="s">
        <v>329</v>
      </c>
      <c r="Q152" s="84" t="s">
        <v>663</v>
      </c>
      <c r="R152" s="85" t="s">
        <v>746</v>
      </c>
    </row>
    <row r="153" spans="1:18" x14ac:dyDescent="0.35">
      <c r="A153" s="86" t="s">
        <v>747</v>
      </c>
      <c r="B153" s="87">
        <v>45915</v>
      </c>
      <c r="C153" s="86" t="s">
        <v>211</v>
      </c>
      <c r="D153" s="86" t="s">
        <v>212</v>
      </c>
      <c r="E153" s="86" t="s">
        <v>213</v>
      </c>
      <c r="F153" s="86" t="s">
        <v>214</v>
      </c>
      <c r="G153" s="86" t="s">
        <v>36</v>
      </c>
      <c r="H153" s="86" t="s">
        <v>37</v>
      </c>
      <c r="I153" s="86" t="s">
        <v>13</v>
      </c>
      <c r="J153" s="86" t="s">
        <v>330</v>
      </c>
      <c r="K153" s="86" t="s">
        <v>71</v>
      </c>
      <c r="L153" s="86" t="s">
        <v>15</v>
      </c>
      <c r="M153" s="86" t="s">
        <v>11</v>
      </c>
      <c r="N153" s="86" t="s">
        <v>331</v>
      </c>
      <c r="O153" s="86" t="s">
        <v>159</v>
      </c>
      <c r="P153" s="86" t="s">
        <v>332</v>
      </c>
      <c r="Q153" s="86" t="s">
        <v>663</v>
      </c>
      <c r="R153" s="88" t="s">
        <v>987</v>
      </c>
    </row>
    <row r="154" spans="1:18" x14ac:dyDescent="0.35">
      <c r="A154" s="84" t="s">
        <v>747</v>
      </c>
      <c r="B154" s="83">
        <v>45915</v>
      </c>
      <c r="C154" s="84" t="s">
        <v>211</v>
      </c>
      <c r="D154" s="84" t="s">
        <v>212</v>
      </c>
      <c r="E154" s="84" t="s">
        <v>213</v>
      </c>
      <c r="F154" s="84" t="s">
        <v>214</v>
      </c>
      <c r="G154" s="84" t="s">
        <v>36</v>
      </c>
      <c r="H154" s="84" t="s">
        <v>37</v>
      </c>
      <c r="I154" s="84" t="s">
        <v>13</v>
      </c>
      <c r="J154" s="84" t="s">
        <v>330</v>
      </c>
      <c r="K154" s="84" t="s">
        <v>71</v>
      </c>
      <c r="L154" s="84" t="s">
        <v>15</v>
      </c>
      <c r="M154" s="84" t="s">
        <v>8</v>
      </c>
      <c r="N154" s="84" t="s">
        <v>333</v>
      </c>
      <c r="O154" s="84" t="s">
        <v>334</v>
      </c>
      <c r="P154" s="84" t="s">
        <v>335</v>
      </c>
      <c r="Q154" s="84" t="s">
        <v>663</v>
      </c>
      <c r="R154" s="85" t="s">
        <v>988</v>
      </c>
    </row>
    <row r="155" spans="1:18" x14ac:dyDescent="0.35">
      <c r="A155" s="86" t="s">
        <v>747</v>
      </c>
      <c r="B155" s="87">
        <v>45915</v>
      </c>
      <c r="C155" s="86" t="s">
        <v>211</v>
      </c>
      <c r="D155" s="86" t="s">
        <v>212</v>
      </c>
      <c r="E155" s="86" t="s">
        <v>213</v>
      </c>
      <c r="F155" s="86" t="s">
        <v>214</v>
      </c>
      <c r="G155" s="86" t="s">
        <v>36</v>
      </c>
      <c r="H155" s="86" t="s">
        <v>37</v>
      </c>
      <c r="I155" s="86" t="s">
        <v>13</v>
      </c>
      <c r="J155" s="86" t="s">
        <v>330</v>
      </c>
      <c r="K155" s="86" t="s">
        <v>71</v>
      </c>
      <c r="L155" s="86" t="s">
        <v>15</v>
      </c>
      <c r="M155" s="86" t="s">
        <v>8</v>
      </c>
      <c r="N155" s="86" t="s">
        <v>336</v>
      </c>
      <c r="O155" s="86" t="s">
        <v>337</v>
      </c>
      <c r="P155" s="86" t="s">
        <v>338</v>
      </c>
      <c r="Q155" s="86" t="s">
        <v>663</v>
      </c>
      <c r="R155" s="88" t="s">
        <v>748</v>
      </c>
    </row>
    <row r="156" spans="1:18" x14ac:dyDescent="0.35">
      <c r="A156" s="84" t="s">
        <v>747</v>
      </c>
      <c r="B156" s="83">
        <v>45915</v>
      </c>
      <c r="C156" s="84" t="s">
        <v>211</v>
      </c>
      <c r="D156" s="84" t="s">
        <v>212</v>
      </c>
      <c r="E156" s="84" t="s">
        <v>213</v>
      </c>
      <c r="F156" s="84" t="s">
        <v>214</v>
      </c>
      <c r="G156" s="84" t="s">
        <v>36</v>
      </c>
      <c r="H156" s="84" t="s">
        <v>37</v>
      </c>
      <c r="I156" s="84" t="s">
        <v>13</v>
      </c>
      <c r="J156" s="84" t="s">
        <v>330</v>
      </c>
      <c r="K156" s="84" t="s">
        <v>71</v>
      </c>
      <c r="L156" s="84" t="s">
        <v>15</v>
      </c>
      <c r="M156" s="84" t="s">
        <v>8</v>
      </c>
      <c r="N156" s="84" t="s">
        <v>339</v>
      </c>
      <c r="O156" s="84" t="s">
        <v>340</v>
      </c>
      <c r="P156" s="84" t="s">
        <v>341</v>
      </c>
      <c r="Q156" s="84" t="s">
        <v>663</v>
      </c>
      <c r="R156" s="85" t="s">
        <v>989</v>
      </c>
    </row>
    <row r="157" spans="1:18" x14ac:dyDescent="0.35">
      <c r="A157" s="86" t="s">
        <v>747</v>
      </c>
      <c r="B157" s="87">
        <v>45915</v>
      </c>
      <c r="C157" s="86" t="s">
        <v>81</v>
      </c>
      <c r="D157" s="86" t="s">
        <v>82</v>
      </c>
      <c r="E157" s="86" t="s">
        <v>83</v>
      </c>
      <c r="F157" s="86" t="s">
        <v>84</v>
      </c>
      <c r="G157" s="86" t="s">
        <v>36</v>
      </c>
      <c r="H157" s="86" t="s">
        <v>35</v>
      </c>
      <c r="I157" s="86" t="s">
        <v>7</v>
      </c>
      <c r="J157" s="86" t="s">
        <v>330</v>
      </c>
      <c r="K157" s="86" t="s">
        <v>71</v>
      </c>
      <c r="L157" s="86" t="s">
        <v>15</v>
      </c>
      <c r="M157" s="86" t="s">
        <v>8</v>
      </c>
      <c r="N157" s="86" t="s">
        <v>342</v>
      </c>
      <c r="O157" s="86" t="s">
        <v>343</v>
      </c>
      <c r="P157" s="86" t="s">
        <v>344</v>
      </c>
      <c r="Q157" s="86" t="s">
        <v>663</v>
      </c>
      <c r="R157" s="88" t="s">
        <v>990</v>
      </c>
    </row>
    <row r="158" spans="1:18" x14ac:dyDescent="0.35">
      <c r="A158" s="84" t="s">
        <v>747</v>
      </c>
      <c r="B158" s="83">
        <v>45915</v>
      </c>
      <c r="C158" s="84" t="s">
        <v>81</v>
      </c>
      <c r="D158" s="84" t="s">
        <v>82</v>
      </c>
      <c r="E158" s="84" t="s">
        <v>83</v>
      </c>
      <c r="F158" s="84" t="s">
        <v>84</v>
      </c>
      <c r="G158" s="84" t="s">
        <v>36</v>
      </c>
      <c r="H158" s="84" t="s">
        <v>35</v>
      </c>
      <c r="I158" s="84" t="s">
        <v>7</v>
      </c>
      <c r="J158" s="84" t="s">
        <v>330</v>
      </c>
      <c r="K158" s="84" t="s">
        <v>71</v>
      </c>
      <c r="L158" s="84" t="s">
        <v>15</v>
      </c>
      <c r="M158" s="84" t="s">
        <v>8</v>
      </c>
      <c r="N158" s="84" t="s">
        <v>345</v>
      </c>
      <c r="O158" s="84" t="s">
        <v>346</v>
      </c>
      <c r="P158" s="84" t="s">
        <v>347</v>
      </c>
      <c r="Q158" s="84" t="s">
        <v>663</v>
      </c>
      <c r="R158" s="85" t="s">
        <v>991</v>
      </c>
    </row>
    <row r="159" spans="1:18" x14ac:dyDescent="0.35">
      <c r="A159" s="86" t="s">
        <v>747</v>
      </c>
      <c r="B159" s="87">
        <v>45915</v>
      </c>
      <c r="C159" s="86" t="s">
        <v>81</v>
      </c>
      <c r="D159" s="86" t="s">
        <v>82</v>
      </c>
      <c r="E159" s="86" t="s">
        <v>83</v>
      </c>
      <c r="F159" s="86" t="s">
        <v>84</v>
      </c>
      <c r="G159" s="86" t="s">
        <v>36</v>
      </c>
      <c r="H159" s="86" t="s">
        <v>35</v>
      </c>
      <c r="I159" s="86" t="s">
        <v>7</v>
      </c>
      <c r="J159" s="86" t="s">
        <v>330</v>
      </c>
      <c r="K159" s="86" t="s">
        <v>71</v>
      </c>
      <c r="L159" s="86" t="s">
        <v>15</v>
      </c>
      <c r="M159" s="86" t="s">
        <v>11</v>
      </c>
      <c r="N159" s="86" t="s">
        <v>333</v>
      </c>
      <c r="O159" s="86" t="s">
        <v>348</v>
      </c>
      <c r="P159" s="86" t="s">
        <v>349</v>
      </c>
      <c r="Q159" s="86" t="s">
        <v>663</v>
      </c>
      <c r="R159" s="88" t="s">
        <v>749</v>
      </c>
    </row>
    <row r="160" spans="1:18" x14ac:dyDescent="0.35">
      <c r="A160" s="84" t="s">
        <v>747</v>
      </c>
      <c r="B160" s="83">
        <v>45915</v>
      </c>
      <c r="C160" s="84" t="s">
        <v>81</v>
      </c>
      <c r="D160" s="84" t="s">
        <v>82</v>
      </c>
      <c r="E160" s="84" t="s">
        <v>83</v>
      </c>
      <c r="F160" s="84" t="s">
        <v>84</v>
      </c>
      <c r="G160" s="84" t="s">
        <v>36</v>
      </c>
      <c r="H160" s="84" t="s">
        <v>35</v>
      </c>
      <c r="I160" s="84" t="s">
        <v>7</v>
      </c>
      <c r="J160" s="84" t="s">
        <v>330</v>
      </c>
      <c r="K160" s="84" t="s">
        <v>71</v>
      </c>
      <c r="L160" s="84" t="s">
        <v>15</v>
      </c>
      <c r="M160" s="84" t="s">
        <v>8</v>
      </c>
      <c r="N160" s="84" t="s">
        <v>350</v>
      </c>
      <c r="O160" s="84" t="s">
        <v>351</v>
      </c>
      <c r="P160" s="84" t="s">
        <v>352</v>
      </c>
      <c r="Q160" s="84" t="s">
        <v>663</v>
      </c>
      <c r="R160" s="85" t="s">
        <v>992</v>
      </c>
    </row>
    <row r="161" spans="1:18" x14ac:dyDescent="0.35">
      <c r="A161" s="86" t="s">
        <v>747</v>
      </c>
      <c r="B161" s="87">
        <v>45915</v>
      </c>
      <c r="C161" s="86" t="s">
        <v>81</v>
      </c>
      <c r="D161" s="86" t="s">
        <v>82</v>
      </c>
      <c r="E161" s="86" t="s">
        <v>83</v>
      </c>
      <c r="F161" s="86" t="s">
        <v>84</v>
      </c>
      <c r="G161" s="86" t="s">
        <v>36</v>
      </c>
      <c r="H161" s="86" t="s">
        <v>35</v>
      </c>
      <c r="I161" s="86" t="s">
        <v>7</v>
      </c>
      <c r="J161" s="86" t="s">
        <v>330</v>
      </c>
      <c r="K161" s="86" t="s">
        <v>71</v>
      </c>
      <c r="L161" s="86" t="s">
        <v>15</v>
      </c>
      <c r="M161" s="86" t="s">
        <v>11</v>
      </c>
      <c r="N161" s="86" t="s">
        <v>331</v>
      </c>
      <c r="O161" s="86" t="s">
        <v>353</v>
      </c>
      <c r="P161" s="86" t="s">
        <v>750</v>
      </c>
      <c r="Q161" s="86" t="s">
        <v>75</v>
      </c>
      <c r="R161" s="88" t="s">
        <v>751</v>
      </c>
    </row>
    <row r="162" spans="1:18" x14ac:dyDescent="0.35">
      <c r="A162" s="84" t="s">
        <v>747</v>
      </c>
      <c r="B162" s="83">
        <v>45915</v>
      </c>
      <c r="C162" s="84" t="s">
        <v>81</v>
      </c>
      <c r="D162" s="84" t="s">
        <v>82</v>
      </c>
      <c r="E162" s="84" t="s">
        <v>83</v>
      </c>
      <c r="F162" s="84" t="s">
        <v>84</v>
      </c>
      <c r="G162" s="84" t="s">
        <v>36</v>
      </c>
      <c r="H162" s="84" t="s">
        <v>35</v>
      </c>
      <c r="I162" s="84" t="s">
        <v>7</v>
      </c>
      <c r="J162" s="84" t="s">
        <v>330</v>
      </c>
      <c r="K162" s="84" t="s">
        <v>71</v>
      </c>
      <c r="L162" s="84" t="s">
        <v>15</v>
      </c>
      <c r="M162" s="84" t="s">
        <v>11</v>
      </c>
      <c r="N162" s="84" t="s">
        <v>331</v>
      </c>
      <c r="O162" s="84" t="s">
        <v>354</v>
      </c>
      <c r="P162" s="84" t="s">
        <v>355</v>
      </c>
      <c r="Q162" s="84" t="s">
        <v>75</v>
      </c>
      <c r="R162" s="85" t="s">
        <v>751</v>
      </c>
    </row>
    <row r="163" spans="1:18" x14ac:dyDescent="0.35">
      <c r="A163" s="86" t="s">
        <v>747</v>
      </c>
      <c r="B163" s="87">
        <v>45915</v>
      </c>
      <c r="C163" s="86" t="s">
        <v>203</v>
      </c>
      <c r="D163" s="86" t="s">
        <v>204</v>
      </c>
      <c r="E163" s="86" t="s">
        <v>205</v>
      </c>
      <c r="F163" s="86" t="s">
        <v>206</v>
      </c>
      <c r="G163" s="86" t="s">
        <v>36</v>
      </c>
      <c r="H163" s="86" t="s">
        <v>35</v>
      </c>
      <c r="I163" s="86" t="s">
        <v>7</v>
      </c>
      <c r="J163" s="86" t="s">
        <v>330</v>
      </c>
      <c r="K163" s="86" t="s">
        <v>71</v>
      </c>
      <c r="L163" s="86" t="s">
        <v>15</v>
      </c>
      <c r="M163" s="86" t="s">
        <v>8</v>
      </c>
      <c r="N163" s="86" t="s">
        <v>342</v>
      </c>
      <c r="O163" s="86" t="s">
        <v>343</v>
      </c>
      <c r="P163" s="86" t="s">
        <v>356</v>
      </c>
      <c r="Q163" s="86" t="s">
        <v>663</v>
      </c>
      <c r="R163" s="88" t="s">
        <v>990</v>
      </c>
    </row>
    <row r="164" spans="1:18" x14ac:dyDescent="0.35">
      <c r="A164" s="84" t="s">
        <v>747</v>
      </c>
      <c r="B164" s="83">
        <v>45915</v>
      </c>
      <c r="C164" s="84" t="s">
        <v>203</v>
      </c>
      <c r="D164" s="84" t="s">
        <v>204</v>
      </c>
      <c r="E164" s="84" t="s">
        <v>205</v>
      </c>
      <c r="F164" s="84" t="s">
        <v>206</v>
      </c>
      <c r="G164" s="84" t="s">
        <v>36</v>
      </c>
      <c r="H164" s="84" t="s">
        <v>35</v>
      </c>
      <c r="I164" s="84" t="s">
        <v>7</v>
      </c>
      <c r="J164" s="84" t="s">
        <v>330</v>
      </c>
      <c r="K164" s="84" t="s">
        <v>71</v>
      </c>
      <c r="L164" s="84" t="s">
        <v>15</v>
      </c>
      <c r="M164" s="84" t="s">
        <v>8</v>
      </c>
      <c r="N164" s="84" t="s">
        <v>357</v>
      </c>
      <c r="O164" s="84" t="s">
        <v>358</v>
      </c>
      <c r="P164" s="84" t="s">
        <v>359</v>
      </c>
      <c r="Q164" s="84" t="s">
        <v>75</v>
      </c>
      <c r="R164" s="85" t="s">
        <v>752</v>
      </c>
    </row>
    <row r="165" spans="1:18" x14ac:dyDescent="0.35">
      <c r="A165" s="86" t="s">
        <v>747</v>
      </c>
      <c r="B165" s="87">
        <v>45915</v>
      </c>
      <c r="C165" s="86" t="s">
        <v>203</v>
      </c>
      <c r="D165" s="86" t="s">
        <v>204</v>
      </c>
      <c r="E165" s="86" t="s">
        <v>205</v>
      </c>
      <c r="F165" s="86" t="s">
        <v>206</v>
      </c>
      <c r="G165" s="86" t="s">
        <v>36</v>
      </c>
      <c r="H165" s="86" t="s">
        <v>35</v>
      </c>
      <c r="I165" s="86" t="s">
        <v>7</v>
      </c>
      <c r="J165" s="86" t="s">
        <v>330</v>
      </c>
      <c r="K165" s="86" t="s">
        <v>71</v>
      </c>
      <c r="L165" s="86" t="s">
        <v>15</v>
      </c>
      <c r="M165" s="86" t="s">
        <v>8</v>
      </c>
      <c r="N165" s="86" t="s">
        <v>357</v>
      </c>
      <c r="O165" s="86" t="s">
        <v>358</v>
      </c>
      <c r="P165" s="86" t="s">
        <v>360</v>
      </c>
      <c r="Q165" s="86" t="s">
        <v>75</v>
      </c>
      <c r="R165" s="88" t="s">
        <v>753</v>
      </c>
    </row>
    <row r="166" spans="1:18" x14ac:dyDescent="0.35">
      <c r="A166" s="84" t="s">
        <v>747</v>
      </c>
      <c r="B166" s="83">
        <v>45915</v>
      </c>
      <c r="C166" s="84" t="s">
        <v>203</v>
      </c>
      <c r="D166" s="84" t="s">
        <v>204</v>
      </c>
      <c r="E166" s="84" t="s">
        <v>205</v>
      </c>
      <c r="F166" s="84" t="s">
        <v>206</v>
      </c>
      <c r="G166" s="84" t="s">
        <v>36</v>
      </c>
      <c r="H166" s="84" t="s">
        <v>35</v>
      </c>
      <c r="I166" s="84" t="s">
        <v>7</v>
      </c>
      <c r="J166" s="84" t="s">
        <v>330</v>
      </c>
      <c r="K166" s="84" t="s">
        <v>71</v>
      </c>
      <c r="L166" s="84" t="s">
        <v>15</v>
      </c>
      <c r="M166" s="84" t="s">
        <v>8</v>
      </c>
      <c r="N166" s="84" t="s">
        <v>333</v>
      </c>
      <c r="O166" s="84" t="s">
        <v>361</v>
      </c>
      <c r="P166" s="84" t="s">
        <v>362</v>
      </c>
      <c r="Q166" s="84" t="s">
        <v>663</v>
      </c>
      <c r="R166" s="85" t="s">
        <v>993</v>
      </c>
    </row>
    <row r="167" spans="1:18" x14ac:dyDescent="0.35">
      <c r="A167" s="86" t="s">
        <v>747</v>
      </c>
      <c r="B167" s="87">
        <v>45915</v>
      </c>
      <c r="C167" s="86" t="s">
        <v>203</v>
      </c>
      <c r="D167" s="86" t="s">
        <v>204</v>
      </c>
      <c r="E167" s="86" t="s">
        <v>205</v>
      </c>
      <c r="F167" s="86" t="s">
        <v>206</v>
      </c>
      <c r="G167" s="86" t="s">
        <v>36</v>
      </c>
      <c r="H167" s="86" t="s">
        <v>35</v>
      </c>
      <c r="I167" s="86" t="s">
        <v>7</v>
      </c>
      <c r="J167" s="86" t="s">
        <v>330</v>
      </c>
      <c r="K167" s="86" t="s">
        <v>71</v>
      </c>
      <c r="L167" s="86" t="s">
        <v>15</v>
      </c>
      <c r="M167" s="86" t="s">
        <v>8</v>
      </c>
      <c r="N167" s="86" t="s">
        <v>363</v>
      </c>
      <c r="O167" s="86" t="s">
        <v>364</v>
      </c>
      <c r="P167" s="86" t="s">
        <v>365</v>
      </c>
      <c r="Q167" s="86" t="s">
        <v>663</v>
      </c>
      <c r="R167" s="88" t="s">
        <v>754</v>
      </c>
    </row>
    <row r="168" spans="1:18" x14ac:dyDescent="0.35">
      <c r="A168" s="84" t="s">
        <v>747</v>
      </c>
      <c r="B168" s="83">
        <v>45915</v>
      </c>
      <c r="C168" s="84" t="s">
        <v>1047</v>
      </c>
      <c r="D168" s="84" t="s">
        <v>325</v>
      </c>
      <c r="E168" s="84" t="s">
        <v>326</v>
      </c>
      <c r="F168" s="84" t="s">
        <v>327</v>
      </c>
      <c r="G168" s="84" t="s">
        <v>36</v>
      </c>
      <c r="H168" s="84" t="s">
        <v>35</v>
      </c>
      <c r="I168" s="84" t="s">
        <v>10</v>
      </c>
      <c r="J168" s="84" t="s">
        <v>330</v>
      </c>
      <c r="K168" s="84" t="s">
        <v>71</v>
      </c>
      <c r="L168" s="84" t="s">
        <v>15</v>
      </c>
      <c r="M168" s="84" t="s">
        <v>8</v>
      </c>
      <c r="N168" s="84" t="s">
        <v>342</v>
      </c>
      <c r="O168" s="84" t="s">
        <v>343</v>
      </c>
      <c r="P168" s="84" t="s">
        <v>366</v>
      </c>
      <c r="Q168" s="84" t="s">
        <v>663</v>
      </c>
      <c r="R168" s="85" t="s">
        <v>990</v>
      </c>
    </row>
    <row r="169" spans="1:18" x14ac:dyDescent="0.35">
      <c r="A169" s="86" t="s">
        <v>747</v>
      </c>
      <c r="B169" s="87">
        <v>45915</v>
      </c>
      <c r="C169" s="86" t="s">
        <v>1047</v>
      </c>
      <c r="D169" s="86" t="s">
        <v>325</v>
      </c>
      <c r="E169" s="86" t="s">
        <v>326</v>
      </c>
      <c r="F169" s="86" t="s">
        <v>327</v>
      </c>
      <c r="G169" s="86" t="s">
        <v>36</v>
      </c>
      <c r="H169" s="86" t="s">
        <v>35</v>
      </c>
      <c r="I169" s="86" t="s">
        <v>10</v>
      </c>
      <c r="J169" s="86" t="s">
        <v>330</v>
      </c>
      <c r="K169" s="86" t="s">
        <v>71</v>
      </c>
      <c r="L169" s="86" t="s">
        <v>15</v>
      </c>
      <c r="M169" s="86" t="s">
        <v>8</v>
      </c>
      <c r="N169" s="86" t="s">
        <v>357</v>
      </c>
      <c r="O169" s="86" t="s">
        <v>358</v>
      </c>
      <c r="P169" s="86" t="s">
        <v>367</v>
      </c>
      <c r="Q169" s="86" t="s">
        <v>75</v>
      </c>
      <c r="R169" s="88" t="s">
        <v>755</v>
      </c>
    </row>
    <row r="170" spans="1:18" x14ac:dyDescent="0.35">
      <c r="A170" s="84" t="s">
        <v>747</v>
      </c>
      <c r="B170" s="83">
        <v>45915</v>
      </c>
      <c r="C170" s="84" t="s">
        <v>1047</v>
      </c>
      <c r="D170" s="84" t="s">
        <v>325</v>
      </c>
      <c r="E170" s="84" t="s">
        <v>326</v>
      </c>
      <c r="F170" s="84" t="s">
        <v>327</v>
      </c>
      <c r="G170" s="84" t="s">
        <v>36</v>
      </c>
      <c r="H170" s="84" t="s">
        <v>35</v>
      </c>
      <c r="I170" s="84" t="s">
        <v>10</v>
      </c>
      <c r="J170" s="84" t="s">
        <v>330</v>
      </c>
      <c r="K170" s="84" t="s">
        <v>71</v>
      </c>
      <c r="L170" s="84" t="s">
        <v>15</v>
      </c>
      <c r="M170" s="84" t="s">
        <v>11</v>
      </c>
      <c r="N170" s="84" t="s">
        <v>331</v>
      </c>
      <c r="O170" s="84" t="s">
        <v>368</v>
      </c>
      <c r="P170" s="84" t="s">
        <v>369</v>
      </c>
      <c r="Q170" s="84" t="s">
        <v>663</v>
      </c>
      <c r="R170" s="85" t="s">
        <v>756</v>
      </c>
    </row>
    <row r="171" spans="1:18" x14ac:dyDescent="0.35">
      <c r="A171" s="86" t="s">
        <v>747</v>
      </c>
      <c r="B171" s="87">
        <v>45915</v>
      </c>
      <c r="C171" s="86" t="s">
        <v>1047</v>
      </c>
      <c r="D171" s="86" t="s">
        <v>325</v>
      </c>
      <c r="E171" s="86" t="s">
        <v>326</v>
      </c>
      <c r="F171" s="86" t="s">
        <v>327</v>
      </c>
      <c r="G171" s="86" t="s">
        <v>36</v>
      </c>
      <c r="H171" s="86" t="s">
        <v>35</v>
      </c>
      <c r="I171" s="86" t="s">
        <v>10</v>
      </c>
      <c r="J171" s="86" t="s">
        <v>330</v>
      </c>
      <c r="K171" s="86" t="s">
        <v>71</v>
      </c>
      <c r="L171" s="86" t="s">
        <v>15</v>
      </c>
      <c r="M171" s="86" t="s">
        <v>8</v>
      </c>
      <c r="N171" s="86" t="s">
        <v>363</v>
      </c>
      <c r="O171" s="86" t="s">
        <v>364</v>
      </c>
      <c r="P171" s="86" t="s">
        <v>370</v>
      </c>
      <c r="Q171" s="86" t="s">
        <v>75</v>
      </c>
      <c r="R171" s="88" t="s">
        <v>757</v>
      </c>
    </row>
    <row r="172" spans="1:18" x14ac:dyDescent="0.35">
      <c r="A172" s="84" t="s">
        <v>747</v>
      </c>
      <c r="B172" s="83">
        <v>45915</v>
      </c>
      <c r="C172" s="84" t="s">
        <v>1047</v>
      </c>
      <c r="D172" s="84" t="s">
        <v>325</v>
      </c>
      <c r="E172" s="84" t="s">
        <v>326</v>
      </c>
      <c r="F172" s="84" t="s">
        <v>327</v>
      </c>
      <c r="G172" s="84" t="s">
        <v>36</v>
      </c>
      <c r="H172" s="84" t="s">
        <v>35</v>
      </c>
      <c r="I172" s="84" t="s">
        <v>10</v>
      </c>
      <c r="J172" s="84" t="s">
        <v>330</v>
      </c>
      <c r="K172" s="84" t="s">
        <v>71</v>
      </c>
      <c r="L172" s="84" t="s">
        <v>15</v>
      </c>
      <c r="M172" s="84" t="s">
        <v>8</v>
      </c>
      <c r="N172" s="84" t="s">
        <v>371</v>
      </c>
      <c r="O172" s="84" t="s">
        <v>351</v>
      </c>
      <c r="P172" s="84" t="s">
        <v>372</v>
      </c>
      <c r="Q172" s="84" t="s">
        <v>663</v>
      </c>
      <c r="R172" s="85" t="s">
        <v>994</v>
      </c>
    </row>
    <row r="173" spans="1:18" x14ac:dyDescent="0.35">
      <c r="A173" s="86" t="s">
        <v>747</v>
      </c>
      <c r="B173" s="87">
        <v>45915</v>
      </c>
      <c r="C173" s="86" t="s">
        <v>271</v>
      </c>
      <c r="D173" s="86" t="s">
        <v>272</v>
      </c>
      <c r="E173" s="86" t="s">
        <v>273</v>
      </c>
      <c r="F173" s="86" t="s">
        <v>274</v>
      </c>
      <c r="G173" s="86" t="s">
        <v>36</v>
      </c>
      <c r="H173" s="86" t="s">
        <v>37</v>
      </c>
      <c r="I173" s="86" t="s">
        <v>22</v>
      </c>
      <c r="J173" s="86" t="s">
        <v>330</v>
      </c>
      <c r="K173" s="86" t="s">
        <v>71</v>
      </c>
      <c r="L173" s="86" t="s">
        <v>15</v>
      </c>
      <c r="M173" s="86" t="s">
        <v>8</v>
      </c>
      <c r="N173" s="86" t="s">
        <v>342</v>
      </c>
      <c r="O173" s="86" t="s">
        <v>343</v>
      </c>
      <c r="P173" s="86" t="s">
        <v>373</v>
      </c>
      <c r="Q173" s="86" t="s">
        <v>663</v>
      </c>
      <c r="R173" s="88" t="s">
        <v>990</v>
      </c>
    </row>
    <row r="174" spans="1:18" x14ac:dyDescent="0.35">
      <c r="A174" s="84" t="s">
        <v>747</v>
      </c>
      <c r="B174" s="83">
        <v>45915</v>
      </c>
      <c r="C174" s="84" t="s">
        <v>271</v>
      </c>
      <c r="D174" s="84" t="s">
        <v>272</v>
      </c>
      <c r="E174" s="84" t="s">
        <v>273</v>
      </c>
      <c r="F174" s="84" t="s">
        <v>274</v>
      </c>
      <c r="G174" s="84" t="s">
        <v>36</v>
      </c>
      <c r="H174" s="84" t="s">
        <v>37</v>
      </c>
      <c r="I174" s="84" t="s">
        <v>22</v>
      </c>
      <c r="J174" s="84" t="s">
        <v>330</v>
      </c>
      <c r="K174" s="84" t="s">
        <v>71</v>
      </c>
      <c r="L174" s="84" t="s">
        <v>15</v>
      </c>
      <c r="M174" s="84" t="s">
        <v>11</v>
      </c>
      <c r="N174" s="84" t="s">
        <v>331</v>
      </c>
      <c r="O174" s="84" t="s">
        <v>159</v>
      </c>
      <c r="P174" s="84" t="s">
        <v>374</v>
      </c>
      <c r="Q174" s="84" t="s">
        <v>663</v>
      </c>
      <c r="R174" s="85" t="s">
        <v>758</v>
      </c>
    </row>
    <row r="175" spans="1:18" x14ac:dyDescent="0.35">
      <c r="A175" s="86" t="s">
        <v>747</v>
      </c>
      <c r="B175" s="87">
        <v>45915</v>
      </c>
      <c r="C175" s="86" t="s">
        <v>271</v>
      </c>
      <c r="D175" s="86" t="s">
        <v>272</v>
      </c>
      <c r="E175" s="86" t="s">
        <v>273</v>
      </c>
      <c r="F175" s="86" t="s">
        <v>274</v>
      </c>
      <c r="G175" s="86" t="s">
        <v>36</v>
      </c>
      <c r="H175" s="86" t="s">
        <v>37</v>
      </c>
      <c r="I175" s="86" t="s">
        <v>22</v>
      </c>
      <c r="J175" s="86" t="s">
        <v>330</v>
      </c>
      <c r="K175" s="86" t="s">
        <v>71</v>
      </c>
      <c r="L175" s="86" t="s">
        <v>15</v>
      </c>
      <c r="M175" s="86" t="s">
        <v>11</v>
      </c>
      <c r="N175" s="86" t="s">
        <v>331</v>
      </c>
      <c r="O175" s="86" t="s">
        <v>375</v>
      </c>
      <c r="P175" s="86" t="s">
        <v>376</v>
      </c>
      <c r="Q175" s="86" t="s">
        <v>75</v>
      </c>
      <c r="R175" s="88" t="s">
        <v>759</v>
      </c>
    </row>
    <row r="176" spans="1:18" x14ac:dyDescent="0.35">
      <c r="A176" s="84" t="s">
        <v>747</v>
      </c>
      <c r="B176" s="83">
        <v>45915</v>
      </c>
      <c r="C176" s="84" t="s">
        <v>271</v>
      </c>
      <c r="D176" s="84" t="s">
        <v>272</v>
      </c>
      <c r="E176" s="84" t="s">
        <v>273</v>
      </c>
      <c r="F176" s="84" t="s">
        <v>274</v>
      </c>
      <c r="G176" s="84" t="s">
        <v>36</v>
      </c>
      <c r="H176" s="84" t="s">
        <v>37</v>
      </c>
      <c r="I176" s="84" t="s">
        <v>22</v>
      </c>
      <c r="J176" s="84" t="s">
        <v>330</v>
      </c>
      <c r="K176" s="84" t="s">
        <v>71</v>
      </c>
      <c r="L176" s="84" t="s">
        <v>15</v>
      </c>
      <c r="M176" s="84" t="s">
        <v>11</v>
      </c>
      <c r="N176" s="84" t="s">
        <v>331</v>
      </c>
      <c r="O176" s="84" t="s">
        <v>375</v>
      </c>
      <c r="P176" s="84" t="s">
        <v>377</v>
      </c>
      <c r="Q176" s="84" t="s">
        <v>663</v>
      </c>
      <c r="R176" s="85" t="s">
        <v>995</v>
      </c>
    </row>
    <row r="177" spans="1:18" x14ac:dyDescent="0.35">
      <c r="A177" s="86" t="s">
        <v>747</v>
      </c>
      <c r="B177" s="87">
        <v>45915</v>
      </c>
      <c r="C177" s="86" t="s">
        <v>271</v>
      </c>
      <c r="D177" s="86" t="s">
        <v>272</v>
      </c>
      <c r="E177" s="86" t="s">
        <v>273</v>
      </c>
      <c r="F177" s="86" t="s">
        <v>274</v>
      </c>
      <c r="G177" s="86" t="s">
        <v>36</v>
      </c>
      <c r="H177" s="86" t="s">
        <v>37</v>
      </c>
      <c r="I177" s="86" t="s">
        <v>22</v>
      </c>
      <c r="J177" s="86" t="s">
        <v>330</v>
      </c>
      <c r="K177" s="86" t="s">
        <v>71</v>
      </c>
      <c r="L177" s="86" t="s">
        <v>15</v>
      </c>
      <c r="M177" s="86" t="s">
        <v>8</v>
      </c>
      <c r="N177" s="86" t="s">
        <v>339</v>
      </c>
      <c r="O177" s="86" t="s">
        <v>77</v>
      </c>
      <c r="P177" s="86" t="s">
        <v>378</v>
      </c>
      <c r="Q177" s="86" t="s">
        <v>663</v>
      </c>
      <c r="R177" s="88" t="s">
        <v>989</v>
      </c>
    </row>
    <row r="178" spans="1:18" x14ac:dyDescent="0.35">
      <c r="A178" s="84" t="s">
        <v>747</v>
      </c>
      <c r="B178" s="83">
        <v>45915</v>
      </c>
      <c r="C178" s="84" t="s">
        <v>1044</v>
      </c>
      <c r="D178" s="84" t="s">
        <v>107</v>
      </c>
      <c r="E178" s="84" t="s">
        <v>108</v>
      </c>
      <c r="F178" s="84" t="s">
        <v>380</v>
      </c>
      <c r="G178" s="84" t="s">
        <v>38</v>
      </c>
      <c r="H178" s="84" t="s">
        <v>47</v>
      </c>
      <c r="I178" s="84" t="s">
        <v>7</v>
      </c>
      <c r="J178" s="84" t="s">
        <v>330</v>
      </c>
      <c r="K178" s="84" t="s">
        <v>71</v>
      </c>
      <c r="L178" s="84" t="s">
        <v>15</v>
      </c>
      <c r="M178" s="84" t="s">
        <v>8</v>
      </c>
      <c r="N178" s="84" t="s">
        <v>357</v>
      </c>
      <c r="O178" s="84" t="s">
        <v>358</v>
      </c>
      <c r="P178" s="84" t="s">
        <v>381</v>
      </c>
      <c r="Q178" s="84" t="s">
        <v>75</v>
      </c>
      <c r="R178" s="85" t="s">
        <v>755</v>
      </c>
    </row>
    <row r="179" spans="1:18" x14ac:dyDescent="0.35">
      <c r="A179" s="86" t="s">
        <v>747</v>
      </c>
      <c r="B179" s="87">
        <v>45915</v>
      </c>
      <c r="C179" s="86" t="s">
        <v>1044</v>
      </c>
      <c r="D179" s="86" t="s">
        <v>107</v>
      </c>
      <c r="E179" s="86" t="s">
        <v>108</v>
      </c>
      <c r="F179" s="86" t="s">
        <v>380</v>
      </c>
      <c r="G179" s="86" t="s">
        <v>38</v>
      </c>
      <c r="H179" s="86" t="s">
        <v>47</v>
      </c>
      <c r="I179" s="86" t="s">
        <v>7</v>
      </c>
      <c r="J179" s="86" t="s">
        <v>330</v>
      </c>
      <c r="K179" s="86" t="s">
        <v>71</v>
      </c>
      <c r="L179" s="86" t="s">
        <v>15</v>
      </c>
      <c r="M179" s="86" t="s">
        <v>11</v>
      </c>
      <c r="N179" s="86" t="s">
        <v>331</v>
      </c>
      <c r="O179" s="86" t="s">
        <v>382</v>
      </c>
      <c r="P179" s="86" t="s">
        <v>383</v>
      </c>
      <c r="Q179" s="86" t="s">
        <v>663</v>
      </c>
      <c r="R179" s="88" t="s">
        <v>996</v>
      </c>
    </row>
    <row r="180" spans="1:18" x14ac:dyDescent="0.35">
      <c r="A180" s="84" t="s">
        <v>747</v>
      </c>
      <c r="B180" s="83">
        <v>45915</v>
      </c>
      <c r="C180" s="84" t="s">
        <v>1044</v>
      </c>
      <c r="D180" s="84" t="s">
        <v>107</v>
      </c>
      <c r="E180" s="84" t="s">
        <v>108</v>
      </c>
      <c r="F180" s="84" t="s">
        <v>380</v>
      </c>
      <c r="G180" s="84" t="s">
        <v>38</v>
      </c>
      <c r="H180" s="84" t="s">
        <v>47</v>
      </c>
      <c r="I180" s="84" t="s">
        <v>7</v>
      </c>
      <c r="J180" s="84" t="s">
        <v>330</v>
      </c>
      <c r="K180" s="84" t="s">
        <v>71</v>
      </c>
      <c r="L180" s="84" t="s">
        <v>15</v>
      </c>
      <c r="M180" s="84" t="s">
        <v>8</v>
      </c>
      <c r="N180" s="84" t="s">
        <v>384</v>
      </c>
      <c r="O180" s="84" t="s">
        <v>385</v>
      </c>
      <c r="P180" s="84" t="s">
        <v>386</v>
      </c>
      <c r="Q180" s="84" t="s">
        <v>663</v>
      </c>
      <c r="R180" s="85" t="s">
        <v>760</v>
      </c>
    </row>
    <row r="181" spans="1:18" x14ac:dyDescent="0.35">
      <c r="A181" s="86" t="s">
        <v>747</v>
      </c>
      <c r="B181" s="87">
        <v>45915</v>
      </c>
      <c r="C181" s="86" t="s">
        <v>387</v>
      </c>
      <c r="D181" s="86" t="s">
        <v>388</v>
      </c>
      <c r="E181" s="86" t="s">
        <v>389</v>
      </c>
      <c r="F181" s="86" t="s">
        <v>390</v>
      </c>
      <c r="G181" s="86" t="s">
        <v>36</v>
      </c>
      <c r="H181" s="86" t="s">
        <v>35</v>
      </c>
      <c r="I181" s="86" t="s">
        <v>16</v>
      </c>
      <c r="J181" s="86" t="s">
        <v>330</v>
      </c>
      <c r="K181" s="86" t="s">
        <v>71</v>
      </c>
      <c r="L181" s="86" t="s">
        <v>15</v>
      </c>
      <c r="M181" s="86" t="s">
        <v>11</v>
      </c>
      <c r="N181" s="86" t="s">
        <v>331</v>
      </c>
      <c r="O181" s="86" t="s">
        <v>375</v>
      </c>
      <c r="P181" s="86" t="s">
        <v>391</v>
      </c>
      <c r="Q181" s="86" t="s">
        <v>75</v>
      </c>
      <c r="R181" s="88" t="s">
        <v>761</v>
      </c>
    </row>
    <row r="182" spans="1:18" x14ac:dyDescent="0.35">
      <c r="A182" s="84" t="s">
        <v>747</v>
      </c>
      <c r="B182" s="83">
        <v>45915</v>
      </c>
      <c r="C182" s="84" t="s">
        <v>387</v>
      </c>
      <c r="D182" s="84" t="s">
        <v>388</v>
      </c>
      <c r="E182" s="84" t="s">
        <v>389</v>
      </c>
      <c r="F182" s="84" t="s">
        <v>390</v>
      </c>
      <c r="G182" s="84" t="s">
        <v>36</v>
      </c>
      <c r="H182" s="84" t="s">
        <v>35</v>
      </c>
      <c r="I182" s="84" t="s">
        <v>16</v>
      </c>
      <c r="J182" s="84" t="s">
        <v>330</v>
      </c>
      <c r="K182" s="84" t="s">
        <v>71</v>
      </c>
      <c r="L182" s="84" t="s">
        <v>15</v>
      </c>
      <c r="M182" s="84" t="s">
        <v>11</v>
      </c>
      <c r="N182" s="84" t="s">
        <v>331</v>
      </c>
      <c r="O182" s="84" t="s">
        <v>375</v>
      </c>
      <c r="P182" s="84" t="s">
        <v>392</v>
      </c>
      <c r="Q182" s="84" t="s">
        <v>75</v>
      </c>
      <c r="R182" s="85" t="s">
        <v>761</v>
      </c>
    </row>
    <row r="183" spans="1:18" x14ac:dyDescent="0.35">
      <c r="A183" s="86" t="s">
        <v>747</v>
      </c>
      <c r="B183" s="87">
        <v>45915</v>
      </c>
      <c r="C183" s="86" t="s">
        <v>387</v>
      </c>
      <c r="D183" s="86" t="s">
        <v>388</v>
      </c>
      <c r="E183" s="86" t="s">
        <v>389</v>
      </c>
      <c r="F183" s="86" t="s">
        <v>390</v>
      </c>
      <c r="G183" s="86" t="s">
        <v>36</v>
      </c>
      <c r="H183" s="86" t="s">
        <v>35</v>
      </c>
      <c r="I183" s="86" t="s">
        <v>16</v>
      </c>
      <c r="J183" s="86" t="s">
        <v>330</v>
      </c>
      <c r="K183" s="86" t="s">
        <v>71</v>
      </c>
      <c r="L183" s="86" t="s">
        <v>15</v>
      </c>
      <c r="M183" s="86" t="s">
        <v>8</v>
      </c>
      <c r="N183" s="86" t="s">
        <v>384</v>
      </c>
      <c r="O183" s="86" t="s">
        <v>385</v>
      </c>
      <c r="P183" s="86" t="s">
        <v>393</v>
      </c>
      <c r="Q183" s="86" t="s">
        <v>663</v>
      </c>
      <c r="R183" s="88" t="s">
        <v>997</v>
      </c>
    </row>
    <row r="184" spans="1:18" x14ac:dyDescent="0.35">
      <c r="A184" s="84" t="s">
        <v>747</v>
      </c>
      <c r="B184" s="83">
        <v>45915</v>
      </c>
      <c r="C184" s="84" t="s">
        <v>387</v>
      </c>
      <c r="D184" s="84" t="s">
        <v>388</v>
      </c>
      <c r="E184" s="84" t="s">
        <v>389</v>
      </c>
      <c r="F184" s="84" t="s">
        <v>390</v>
      </c>
      <c r="G184" s="84" t="s">
        <v>36</v>
      </c>
      <c r="H184" s="84" t="s">
        <v>35</v>
      </c>
      <c r="I184" s="84" t="s">
        <v>16</v>
      </c>
      <c r="J184" s="84" t="s">
        <v>330</v>
      </c>
      <c r="K184" s="84" t="s">
        <v>71</v>
      </c>
      <c r="L184" s="84" t="s">
        <v>15</v>
      </c>
      <c r="M184" s="84" t="s">
        <v>8</v>
      </c>
      <c r="N184" s="84" t="s">
        <v>394</v>
      </c>
      <c r="O184" s="84" t="s">
        <v>348</v>
      </c>
      <c r="P184" s="84" t="s">
        <v>395</v>
      </c>
      <c r="Q184" s="84" t="s">
        <v>663</v>
      </c>
      <c r="R184" s="85" t="s">
        <v>998</v>
      </c>
    </row>
    <row r="185" spans="1:18" x14ac:dyDescent="0.35">
      <c r="A185" s="86" t="s">
        <v>747</v>
      </c>
      <c r="B185" s="87">
        <v>45915</v>
      </c>
      <c r="C185" s="86" t="s">
        <v>387</v>
      </c>
      <c r="D185" s="86" t="s">
        <v>388</v>
      </c>
      <c r="E185" s="86" t="s">
        <v>389</v>
      </c>
      <c r="F185" s="86" t="s">
        <v>390</v>
      </c>
      <c r="G185" s="86" t="s">
        <v>36</v>
      </c>
      <c r="H185" s="86" t="s">
        <v>35</v>
      </c>
      <c r="I185" s="86" t="s">
        <v>16</v>
      </c>
      <c r="J185" s="86" t="s">
        <v>330</v>
      </c>
      <c r="K185" s="86" t="s">
        <v>71</v>
      </c>
      <c r="L185" s="86" t="s">
        <v>15</v>
      </c>
      <c r="M185" s="86" t="s">
        <v>11</v>
      </c>
      <c r="N185" s="86" t="s">
        <v>558</v>
      </c>
      <c r="O185" s="86" t="s">
        <v>396</v>
      </c>
      <c r="P185" s="86" t="s">
        <v>397</v>
      </c>
      <c r="Q185" s="86" t="s">
        <v>663</v>
      </c>
      <c r="R185" s="88" t="s">
        <v>999</v>
      </c>
    </row>
    <row r="186" spans="1:18" x14ac:dyDescent="0.35">
      <c r="A186" s="84" t="s">
        <v>747</v>
      </c>
      <c r="B186" s="83">
        <v>45938</v>
      </c>
      <c r="C186" s="84" t="s">
        <v>203</v>
      </c>
      <c r="D186" s="84" t="s">
        <v>204</v>
      </c>
      <c r="E186" s="84" t="s">
        <v>205</v>
      </c>
      <c r="F186" s="84" t="s">
        <v>206</v>
      </c>
      <c r="G186" s="84" t="s">
        <v>36</v>
      </c>
      <c r="H186" s="84" t="s">
        <v>35</v>
      </c>
      <c r="I186" s="84" t="s">
        <v>7</v>
      </c>
      <c r="J186" s="84" t="s">
        <v>398</v>
      </c>
      <c r="K186" s="84" t="s">
        <v>71</v>
      </c>
      <c r="L186" s="84" t="s">
        <v>15</v>
      </c>
      <c r="M186" s="84" t="s">
        <v>8</v>
      </c>
      <c r="N186" s="84" t="s">
        <v>399</v>
      </c>
      <c r="O186" s="84" t="s">
        <v>400</v>
      </c>
      <c r="P186" s="84" t="s">
        <v>401</v>
      </c>
      <c r="Q186" s="84" t="s">
        <v>663</v>
      </c>
      <c r="R186" s="85" t="s">
        <v>762</v>
      </c>
    </row>
    <row r="187" spans="1:18" x14ac:dyDescent="0.35">
      <c r="A187" s="86" t="s">
        <v>747</v>
      </c>
      <c r="B187" s="87">
        <v>45938</v>
      </c>
      <c r="C187" s="86" t="s">
        <v>203</v>
      </c>
      <c r="D187" s="86" t="s">
        <v>204</v>
      </c>
      <c r="E187" s="86" t="s">
        <v>205</v>
      </c>
      <c r="F187" s="86" t="s">
        <v>206</v>
      </c>
      <c r="G187" s="86" t="s">
        <v>36</v>
      </c>
      <c r="H187" s="86" t="s">
        <v>35</v>
      </c>
      <c r="I187" s="86" t="s">
        <v>7</v>
      </c>
      <c r="J187" s="86" t="s">
        <v>398</v>
      </c>
      <c r="K187" s="86" t="s">
        <v>71</v>
      </c>
      <c r="L187" s="86" t="s">
        <v>15</v>
      </c>
      <c r="M187" s="86" t="s">
        <v>8</v>
      </c>
      <c r="N187" s="86" t="s">
        <v>402</v>
      </c>
      <c r="O187" s="86" t="s">
        <v>403</v>
      </c>
      <c r="P187" s="86" t="s">
        <v>404</v>
      </c>
      <c r="Q187" s="86" t="s">
        <v>663</v>
      </c>
      <c r="R187" s="88" t="s">
        <v>1000</v>
      </c>
    </row>
    <row r="188" spans="1:18" x14ac:dyDescent="0.35">
      <c r="A188" s="84" t="s">
        <v>747</v>
      </c>
      <c r="B188" s="83">
        <v>45938</v>
      </c>
      <c r="C188" s="84" t="s">
        <v>81</v>
      </c>
      <c r="D188" s="84" t="s">
        <v>82</v>
      </c>
      <c r="E188" s="84" t="s">
        <v>83</v>
      </c>
      <c r="F188" s="84" t="s">
        <v>84</v>
      </c>
      <c r="G188" s="84" t="s">
        <v>36</v>
      </c>
      <c r="H188" s="84" t="s">
        <v>35</v>
      </c>
      <c r="I188" s="84" t="s">
        <v>7</v>
      </c>
      <c r="J188" s="84" t="s">
        <v>398</v>
      </c>
      <c r="K188" s="84" t="s">
        <v>71</v>
      </c>
      <c r="L188" s="84" t="s">
        <v>15</v>
      </c>
      <c r="M188" s="84" t="s">
        <v>8</v>
      </c>
      <c r="N188" s="84" t="s">
        <v>402</v>
      </c>
      <c r="O188" s="84" t="s">
        <v>403</v>
      </c>
      <c r="P188" s="84" t="s">
        <v>405</v>
      </c>
      <c r="Q188" s="84" t="s">
        <v>663</v>
      </c>
      <c r="R188" s="85" t="s">
        <v>1000</v>
      </c>
    </row>
    <row r="189" spans="1:18" x14ac:dyDescent="0.35">
      <c r="A189" s="86" t="s">
        <v>747</v>
      </c>
      <c r="B189" s="87">
        <v>45938</v>
      </c>
      <c r="C189" s="86" t="s">
        <v>387</v>
      </c>
      <c r="D189" s="86" t="s">
        <v>388</v>
      </c>
      <c r="E189" s="86" t="s">
        <v>389</v>
      </c>
      <c r="F189" s="86" t="s">
        <v>390</v>
      </c>
      <c r="G189" s="86" t="s">
        <v>36</v>
      </c>
      <c r="H189" s="86" t="s">
        <v>35</v>
      </c>
      <c r="I189" s="86" t="s">
        <v>16</v>
      </c>
      <c r="J189" s="86" t="s">
        <v>398</v>
      </c>
      <c r="K189" s="86" t="s">
        <v>71</v>
      </c>
      <c r="L189" s="86" t="s">
        <v>15</v>
      </c>
      <c r="M189" s="86" t="s">
        <v>8</v>
      </c>
      <c r="N189" s="86" t="s">
        <v>402</v>
      </c>
      <c r="O189" s="86" t="s">
        <v>403</v>
      </c>
      <c r="P189" s="86" t="s">
        <v>406</v>
      </c>
      <c r="Q189" s="86" t="s">
        <v>663</v>
      </c>
      <c r="R189" s="88" t="s">
        <v>1000</v>
      </c>
    </row>
    <row r="190" spans="1:18" x14ac:dyDescent="0.35">
      <c r="A190" s="84" t="s">
        <v>747</v>
      </c>
      <c r="B190" s="83">
        <v>45938</v>
      </c>
      <c r="C190" s="84" t="s">
        <v>81</v>
      </c>
      <c r="D190" s="84" t="s">
        <v>82</v>
      </c>
      <c r="E190" s="84" t="s">
        <v>83</v>
      </c>
      <c r="F190" s="84" t="s">
        <v>84</v>
      </c>
      <c r="G190" s="84" t="s">
        <v>36</v>
      </c>
      <c r="H190" s="84" t="s">
        <v>35</v>
      </c>
      <c r="I190" s="84" t="s">
        <v>7</v>
      </c>
      <c r="J190" s="84" t="s">
        <v>398</v>
      </c>
      <c r="K190" s="84" t="s">
        <v>71</v>
      </c>
      <c r="L190" s="84" t="s">
        <v>15</v>
      </c>
      <c r="M190" s="84" t="s">
        <v>8</v>
      </c>
      <c r="N190" s="84" t="s">
        <v>407</v>
      </c>
      <c r="O190" s="84" t="s">
        <v>408</v>
      </c>
      <c r="P190" s="84" t="s">
        <v>409</v>
      </c>
      <c r="Q190" s="84" t="s">
        <v>75</v>
      </c>
      <c r="R190" s="85" t="s">
        <v>763</v>
      </c>
    </row>
    <row r="191" spans="1:18" x14ac:dyDescent="0.35">
      <c r="A191" s="86" t="s">
        <v>747</v>
      </c>
      <c r="B191" s="87">
        <v>45938</v>
      </c>
      <c r="C191" s="89" t="s">
        <v>211</v>
      </c>
      <c r="D191" s="86" t="s">
        <v>44</v>
      </c>
      <c r="E191" s="86" t="s">
        <v>44</v>
      </c>
      <c r="F191" s="86" t="s">
        <v>44</v>
      </c>
      <c r="G191" s="86" t="s">
        <v>36</v>
      </c>
      <c r="H191" s="86" t="s">
        <v>44</v>
      </c>
      <c r="I191" s="86" t="s">
        <v>24</v>
      </c>
      <c r="J191" s="86" t="s">
        <v>398</v>
      </c>
      <c r="K191" s="86" t="s">
        <v>71</v>
      </c>
      <c r="L191" s="86" t="s">
        <v>15</v>
      </c>
      <c r="M191" s="86" t="s">
        <v>8</v>
      </c>
      <c r="N191" s="86" t="s">
        <v>407</v>
      </c>
      <c r="O191" s="86" t="s">
        <v>408</v>
      </c>
      <c r="P191" s="86" t="s">
        <v>410</v>
      </c>
      <c r="Q191" s="86" t="s">
        <v>75</v>
      </c>
      <c r="R191" s="88" t="s">
        <v>763</v>
      </c>
    </row>
    <row r="192" spans="1:18" x14ac:dyDescent="0.35">
      <c r="A192" s="84" t="s">
        <v>747</v>
      </c>
      <c r="B192" s="83">
        <v>45938</v>
      </c>
      <c r="C192" s="84" t="s">
        <v>81</v>
      </c>
      <c r="D192" s="84" t="s">
        <v>82</v>
      </c>
      <c r="E192" s="84" t="s">
        <v>83</v>
      </c>
      <c r="F192" s="84" t="s">
        <v>84</v>
      </c>
      <c r="G192" s="84" t="s">
        <v>36</v>
      </c>
      <c r="H192" s="84" t="s">
        <v>35</v>
      </c>
      <c r="I192" s="84" t="s">
        <v>7</v>
      </c>
      <c r="J192" s="84" t="s">
        <v>398</v>
      </c>
      <c r="K192" s="84" t="s">
        <v>71</v>
      </c>
      <c r="L192" s="84" t="s">
        <v>15</v>
      </c>
      <c r="M192" s="84" t="s">
        <v>8</v>
      </c>
      <c r="N192" s="84" t="s">
        <v>72</v>
      </c>
      <c r="O192" s="84" t="s">
        <v>411</v>
      </c>
      <c r="P192" s="84" t="s">
        <v>412</v>
      </c>
      <c r="Q192" s="84" t="s">
        <v>663</v>
      </c>
      <c r="R192" s="85" t="s">
        <v>1001</v>
      </c>
    </row>
    <row r="193" spans="1:18" x14ac:dyDescent="0.35">
      <c r="A193" s="86" t="s">
        <v>747</v>
      </c>
      <c r="B193" s="87">
        <v>45938</v>
      </c>
      <c r="C193" s="86" t="s">
        <v>203</v>
      </c>
      <c r="D193" s="86" t="s">
        <v>204</v>
      </c>
      <c r="E193" s="86" t="s">
        <v>205</v>
      </c>
      <c r="F193" s="86" t="s">
        <v>206</v>
      </c>
      <c r="G193" s="86" t="s">
        <v>36</v>
      </c>
      <c r="H193" s="86" t="s">
        <v>35</v>
      </c>
      <c r="I193" s="86" t="s">
        <v>7</v>
      </c>
      <c r="J193" s="86" t="s">
        <v>398</v>
      </c>
      <c r="K193" s="86" t="s">
        <v>71</v>
      </c>
      <c r="L193" s="86" t="s">
        <v>15</v>
      </c>
      <c r="M193" s="86" t="s">
        <v>20</v>
      </c>
      <c r="N193" s="86" t="s">
        <v>164</v>
      </c>
      <c r="O193" s="86" t="s">
        <v>157</v>
      </c>
      <c r="P193" s="86" t="s">
        <v>413</v>
      </c>
      <c r="Q193" s="86" t="s">
        <v>75</v>
      </c>
      <c r="R193" s="88" t="s">
        <v>920</v>
      </c>
    </row>
    <row r="194" spans="1:18" x14ac:dyDescent="0.35">
      <c r="A194" s="84" t="s">
        <v>747</v>
      </c>
      <c r="B194" s="83">
        <v>46063</v>
      </c>
      <c r="C194" s="84" t="s">
        <v>414</v>
      </c>
      <c r="D194" s="84" t="s">
        <v>415</v>
      </c>
      <c r="E194" s="84" t="s">
        <v>273</v>
      </c>
      <c r="F194" s="84" t="s">
        <v>416</v>
      </c>
      <c r="G194" s="84" t="s">
        <v>36</v>
      </c>
      <c r="H194" s="84" t="s">
        <v>43</v>
      </c>
      <c r="I194" s="84" t="s">
        <v>13</v>
      </c>
      <c r="J194" s="84" t="s">
        <v>417</v>
      </c>
      <c r="K194" s="84" t="s">
        <v>71</v>
      </c>
      <c r="L194" s="84" t="s">
        <v>12</v>
      </c>
      <c r="M194" s="84" t="s">
        <v>11</v>
      </c>
      <c r="N194" s="84" t="s">
        <v>558</v>
      </c>
      <c r="O194" s="84" t="s">
        <v>419</v>
      </c>
      <c r="P194" s="84" t="s">
        <v>420</v>
      </c>
      <c r="Q194" s="84" t="s">
        <v>663</v>
      </c>
      <c r="R194" s="85" t="s">
        <v>1002</v>
      </c>
    </row>
    <row r="195" spans="1:18" x14ac:dyDescent="0.35">
      <c r="A195" s="86" t="s">
        <v>747</v>
      </c>
      <c r="B195" s="87">
        <v>46063</v>
      </c>
      <c r="C195" s="86" t="s">
        <v>414</v>
      </c>
      <c r="D195" s="86" t="s">
        <v>415</v>
      </c>
      <c r="E195" s="86" t="s">
        <v>273</v>
      </c>
      <c r="F195" s="86" t="s">
        <v>416</v>
      </c>
      <c r="G195" s="86" t="s">
        <v>36</v>
      </c>
      <c r="H195" s="86" t="s">
        <v>43</v>
      </c>
      <c r="I195" s="86" t="s">
        <v>13</v>
      </c>
      <c r="J195" s="86" t="s">
        <v>417</v>
      </c>
      <c r="K195" s="86" t="s">
        <v>71</v>
      </c>
      <c r="L195" s="86" t="s">
        <v>12</v>
      </c>
      <c r="M195" s="86" t="s">
        <v>11</v>
      </c>
      <c r="N195" s="86" t="s">
        <v>558</v>
      </c>
      <c r="O195" s="86" t="s">
        <v>421</v>
      </c>
      <c r="P195" s="86" t="s">
        <v>422</v>
      </c>
      <c r="Q195" s="86" t="s">
        <v>663</v>
      </c>
      <c r="R195" s="88" t="s">
        <v>1003</v>
      </c>
    </row>
    <row r="196" spans="1:18" x14ac:dyDescent="0.35">
      <c r="A196" s="84" t="s">
        <v>747</v>
      </c>
      <c r="B196" s="83">
        <v>46063</v>
      </c>
      <c r="C196" s="84" t="s">
        <v>414</v>
      </c>
      <c r="D196" s="84" t="s">
        <v>415</v>
      </c>
      <c r="E196" s="84" t="s">
        <v>273</v>
      </c>
      <c r="F196" s="84" t="s">
        <v>416</v>
      </c>
      <c r="G196" s="84" t="s">
        <v>36</v>
      </c>
      <c r="H196" s="84" t="s">
        <v>43</v>
      </c>
      <c r="I196" s="84" t="s">
        <v>13</v>
      </c>
      <c r="J196" s="84" t="s">
        <v>417</v>
      </c>
      <c r="K196" s="84" t="s">
        <v>71</v>
      </c>
      <c r="L196" s="84" t="s">
        <v>12</v>
      </c>
      <c r="M196" s="84" t="s">
        <v>27</v>
      </c>
      <c r="N196" s="84" t="s">
        <v>418</v>
      </c>
      <c r="O196" s="84" t="s">
        <v>423</v>
      </c>
      <c r="P196" s="84" t="s">
        <v>424</v>
      </c>
      <c r="Q196" s="84" t="s">
        <v>75</v>
      </c>
      <c r="R196" s="85" t="s">
        <v>764</v>
      </c>
    </row>
    <row r="197" spans="1:18" x14ac:dyDescent="0.35">
      <c r="A197" s="86" t="s">
        <v>747</v>
      </c>
      <c r="B197" s="87">
        <v>46063</v>
      </c>
      <c r="C197" s="86" t="s">
        <v>414</v>
      </c>
      <c r="D197" s="86" t="s">
        <v>415</v>
      </c>
      <c r="E197" s="86" t="s">
        <v>273</v>
      </c>
      <c r="F197" s="86" t="s">
        <v>416</v>
      </c>
      <c r="G197" s="86" t="s">
        <v>36</v>
      </c>
      <c r="H197" s="86" t="s">
        <v>43</v>
      </c>
      <c r="I197" s="86" t="s">
        <v>13</v>
      </c>
      <c r="J197" s="86" t="s">
        <v>417</v>
      </c>
      <c r="K197" s="86" t="s">
        <v>71</v>
      </c>
      <c r="L197" s="86" t="s">
        <v>12</v>
      </c>
      <c r="M197" s="86" t="s">
        <v>11</v>
      </c>
      <c r="N197" s="86" t="s">
        <v>558</v>
      </c>
      <c r="O197" s="86" t="s">
        <v>425</v>
      </c>
      <c r="P197" s="86" t="s">
        <v>426</v>
      </c>
      <c r="Q197" s="86" t="s">
        <v>75</v>
      </c>
      <c r="R197" s="88" t="s">
        <v>765</v>
      </c>
    </row>
    <row r="198" spans="1:18" x14ac:dyDescent="0.35">
      <c r="A198" s="84" t="s">
        <v>747</v>
      </c>
      <c r="B198" s="83">
        <v>46063</v>
      </c>
      <c r="C198" s="84" t="s">
        <v>414</v>
      </c>
      <c r="D198" s="84" t="s">
        <v>415</v>
      </c>
      <c r="E198" s="84" t="s">
        <v>273</v>
      </c>
      <c r="F198" s="84" t="s">
        <v>416</v>
      </c>
      <c r="G198" s="84" t="s">
        <v>36</v>
      </c>
      <c r="H198" s="84" t="s">
        <v>43</v>
      </c>
      <c r="I198" s="84" t="s">
        <v>13</v>
      </c>
      <c r="J198" s="84" t="s">
        <v>417</v>
      </c>
      <c r="K198" s="84" t="s">
        <v>71</v>
      </c>
      <c r="L198" s="84" t="s">
        <v>12</v>
      </c>
      <c r="M198" s="84" t="s">
        <v>11</v>
      </c>
      <c r="N198" s="84" t="s">
        <v>558</v>
      </c>
      <c r="O198" s="84" t="s">
        <v>427</v>
      </c>
      <c r="P198" s="84" t="s">
        <v>428</v>
      </c>
      <c r="Q198" s="84" t="s">
        <v>663</v>
      </c>
      <c r="R198" s="85" t="s">
        <v>1004</v>
      </c>
    </row>
    <row r="199" spans="1:18" x14ac:dyDescent="0.35">
      <c r="A199" s="86" t="s">
        <v>747</v>
      </c>
      <c r="B199" s="87">
        <v>46063</v>
      </c>
      <c r="C199" s="86" t="s">
        <v>429</v>
      </c>
      <c r="D199" s="86" t="s">
        <v>430</v>
      </c>
      <c r="E199" s="86" t="s">
        <v>431</v>
      </c>
      <c r="F199" s="86" t="s">
        <v>432</v>
      </c>
      <c r="G199" s="86" t="s">
        <v>36</v>
      </c>
      <c r="H199" s="86" t="s">
        <v>43</v>
      </c>
      <c r="I199" s="86" t="s">
        <v>7</v>
      </c>
      <c r="J199" s="86" t="s">
        <v>417</v>
      </c>
      <c r="K199" s="86" t="s">
        <v>71</v>
      </c>
      <c r="L199" s="86" t="s">
        <v>12</v>
      </c>
      <c r="M199" s="86" t="s">
        <v>11</v>
      </c>
      <c r="N199" s="86" t="s">
        <v>558</v>
      </c>
      <c r="O199" s="86" t="s">
        <v>433</v>
      </c>
      <c r="P199" s="86" t="s">
        <v>434</v>
      </c>
      <c r="Q199" s="86" t="s">
        <v>663</v>
      </c>
      <c r="R199" s="88" t="s">
        <v>1005</v>
      </c>
    </row>
    <row r="200" spans="1:18" x14ac:dyDescent="0.35">
      <c r="A200" s="84" t="s">
        <v>747</v>
      </c>
      <c r="B200" s="83">
        <v>46063</v>
      </c>
      <c r="C200" s="84" t="s">
        <v>429</v>
      </c>
      <c r="D200" s="84" t="s">
        <v>430</v>
      </c>
      <c r="E200" s="84" t="s">
        <v>431</v>
      </c>
      <c r="F200" s="84" t="s">
        <v>432</v>
      </c>
      <c r="G200" s="84" t="s">
        <v>36</v>
      </c>
      <c r="H200" s="84" t="s">
        <v>43</v>
      </c>
      <c r="I200" s="84" t="s">
        <v>7</v>
      </c>
      <c r="J200" s="84" t="s">
        <v>417</v>
      </c>
      <c r="K200" s="84" t="s">
        <v>71</v>
      </c>
      <c r="L200" s="84" t="s">
        <v>12</v>
      </c>
      <c r="M200" s="84" t="s">
        <v>11</v>
      </c>
      <c r="N200" s="84" t="s">
        <v>558</v>
      </c>
      <c r="O200" s="84" t="s">
        <v>435</v>
      </c>
      <c r="P200" s="84" t="s">
        <v>436</v>
      </c>
      <c r="Q200" s="84" t="s">
        <v>663</v>
      </c>
      <c r="R200" s="85" t="s">
        <v>1006</v>
      </c>
    </row>
    <row r="201" spans="1:18" x14ac:dyDescent="0.35">
      <c r="A201" s="86" t="s">
        <v>747</v>
      </c>
      <c r="B201" s="87">
        <v>46063</v>
      </c>
      <c r="C201" s="86" t="s">
        <v>414</v>
      </c>
      <c r="D201" s="86" t="s">
        <v>415</v>
      </c>
      <c r="E201" s="86" t="s">
        <v>273</v>
      </c>
      <c r="F201" s="86" t="s">
        <v>416</v>
      </c>
      <c r="G201" s="86" t="s">
        <v>36</v>
      </c>
      <c r="H201" s="86" t="s">
        <v>43</v>
      </c>
      <c r="I201" s="86" t="s">
        <v>13</v>
      </c>
      <c r="J201" s="86" t="s">
        <v>417</v>
      </c>
      <c r="K201" s="86" t="s">
        <v>71</v>
      </c>
      <c r="L201" s="86" t="s">
        <v>12</v>
      </c>
      <c r="M201" s="86" t="s">
        <v>11</v>
      </c>
      <c r="N201" s="86" t="s">
        <v>558</v>
      </c>
      <c r="O201" s="86" t="s">
        <v>437</v>
      </c>
      <c r="P201" s="86" t="s">
        <v>438</v>
      </c>
      <c r="Q201" s="86" t="s">
        <v>75</v>
      </c>
      <c r="R201" s="88" t="s">
        <v>1006</v>
      </c>
    </row>
    <row r="202" spans="1:18" x14ac:dyDescent="0.35">
      <c r="A202" s="84" t="s">
        <v>747</v>
      </c>
      <c r="B202" s="83">
        <v>46063</v>
      </c>
      <c r="C202" s="84" t="s">
        <v>414</v>
      </c>
      <c r="D202" s="84" t="s">
        <v>415</v>
      </c>
      <c r="E202" s="84" t="s">
        <v>273</v>
      </c>
      <c r="F202" s="84" t="s">
        <v>416</v>
      </c>
      <c r="G202" s="84" t="s">
        <v>36</v>
      </c>
      <c r="H202" s="84" t="s">
        <v>43</v>
      </c>
      <c r="I202" s="84" t="s">
        <v>13</v>
      </c>
      <c r="J202" s="84" t="s">
        <v>417</v>
      </c>
      <c r="K202" s="84" t="s">
        <v>71</v>
      </c>
      <c r="L202" s="84" t="s">
        <v>12</v>
      </c>
      <c r="M202" s="84" t="s">
        <v>11</v>
      </c>
      <c r="N202" s="84" t="s">
        <v>558</v>
      </c>
      <c r="O202" s="84" t="s">
        <v>439</v>
      </c>
      <c r="P202" s="84" t="s">
        <v>440</v>
      </c>
      <c r="Q202" s="84" t="s">
        <v>663</v>
      </c>
      <c r="R202" s="85" t="s">
        <v>1007</v>
      </c>
    </row>
    <row r="203" spans="1:18" x14ac:dyDescent="0.35">
      <c r="A203" s="86" t="s">
        <v>747</v>
      </c>
      <c r="B203" s="87">
        <v>46063</v>
      </c>
      <c r="C203" s="86" t="s">
        <v>414</v>
      </c>
      <c r="D203" s="86" t="s">
        <v>415</v>
      </c>
      <c r="E203" s="86" t="s">
        <v>273</v>
      </c>
      <c r="F203" s="86" t="s">
        <v>416</v>
      </c>
      <c r="G203" s="86" t="s">
        <v>36</v>
      </c>
      <c r="H203" s="86" t="s">
        <v>43</v>
      </c>
      <c r="I203" s="86" t="s">
        <v>13</v>
      </c>
      <c r="J203" s="86" t="s">
        <v>417</v>
      </c>
      <c r="K203" s="86" t="s">
        <v>71</v>
      </c>
      <c r="L203" s="86" t="s">
        <v>12</v>
      </c>
      <c r="M203" s="86" t="s">
        <v>11</v>
      </c>
      <c r="N203" s="86" t="s">
        <v>558</v>
      </c>
      <c r="O203" s="86" t="s">
        <v>441</v>
      </c>
      <c r="P203" s="86" t="s">
        <v>442</v>
      </c>
      <c r="Q203" s="86" t="s">
        <v>663</v>
      </c>
      <c r="R203" s="88" t="s">
        <v>1008</v>
      </c>
    </row>
    <row r="204" spans="1:18" x14ac:dyDescent="0.35">
      <c r="A204" s="84" t="s">
        <v>747</v>
      </c>
      <c r="B204" s="83">
        <v>46063</v>
      </c>
      <c r="C204" s="84" t="s">
        <v>414</v>
      </c>
      <c r="D204" s="84" t="s">
        <v>415</v>
      </c>
      <c r="E204" s="84" t="s">
        <v>273</v>
      </c>
      <c r="F204" s="84" t="s">
        <v>416</v>
      </c>
      <c r="G204" s="84" t="s">
        <v>36</v>
      </c>
      <c r="H204" s="84" t="s">
        <v>43</v>
      </c>
      <c r="I204" s="84" t="s">
        <v>13</v>
      </c>
      <c r="J204" s="84" t="s">
        <v>417</v>
      </c>
      <c r="K204" s="84" t="s">
        <v>71</v>
      </c>
      <c r="L204" s="84" t="s">
        <v>12</v>
      </c>
      <c r="M204" s="84" t="s">
        <v>11</v>
      </c>
      <c r="N204" s="84" t="s">
        <v>558</v>
      </c>
      <c r="O204" s="84" t="s">
        <v>443</v>
      </c>
      <c r="P204" s="84" t="s">
        <v>444</v>
      </c>
      <c r="Q204" s="84" t="s">
        <v>663</v>
      </c>
      <c r="R204" s="85" t="s">
        <v>1009</v>
      </c>
    </row>
    <row r="205" spans="1:18" x14ac:dyDescent="0.35">
      <c r="A205" s="86" t="s">
        <v>747</v>
      </c>
      <c r="B205" s="87">
        <v>46063</v>
      </c>
      <c r="C205" s="86" t="s">
        <v>429</v>
      </c>
      <c r="D205" s="86" t="s">
        <v>430</v>
      </c>
      <c r="E205" s="86" t="s">
        <v>431</v>
      </c>
      <c r="F205" s="86" t="s">
        <v>432</v>
      </c>
      <c r="G205" s="86" t="s">
        <v>36</v>
      </c>
      <c r="H205" s="86" t="s">
        <v>43</v>
      </c>
      <c r="I205" s="86" t="s">
        <v>7</v>
      </c>
      <c r="J205" s="86" t="s">
        <v>417</v>
      </c>
      <c r="K205" s="86" t="s">
        <v>71</v>
      </c>
      <c r="L205" s="86" t="s">
        <v>12</v>
      </c>
      <c r="M205" s="86" t="s">
        <v>27</v>
      </c>
      <c r="N205" s="86" t="s">
        <v>418</v>
      </c>
      <c r="O205" s="86" t="s">
        <v>445</v>
      </c>
      <c r="P205" s="86" t="s">
        <v>446</v>
      </c>
      <c r="Q205" s="86" t="s">
        <v>663</v>
      </c>
      <c r="R205" s="88" t="s">
        <v>766</v>
      </c>
    </row>
    <row r="206" spans="1:18" x14ac:dyDescent="0.35">
      <c r="A206" s="84" t="s">
        <v>747</v>
      </c>
      <c r="B206" s="83">
        <v>46063</v>
      </c>
      <c r="C206" s="84" t="s">
        <v>429</v>
      </c>
      <c r="D206" s="84" t="s">
        <v>430</v>
      </c>
      <c r="E206" s="84" t="s">
        <v>431</v>
      </c>
      <c r="F206" s="84" t="s">
        <v>432</v>
      </c>
      <c r="G206" s="84" t="s">
        <v>36</v>
      </c>
      <c r="H206" s="84" t="s">
        <v>43</v>
      </c>
      <c r="I206" s="84" t="s">
        <v>7</v>
      </c>
      <c r="J206" s="84" t="s">
        <v>417</v>
      </c>
      <c r="K206" s="84" t="s">
        <v>71</v>
      </c>
      <c r="L206" s="84" t="s">
        <v>12</v>
      </c>
      <c r="M206" s="84" t="s">
        <v>27</v>
      </c>
      <c r="N206" s="84" t="s">
        <v>418</v>
      </c>
      <c r="O206" s="84" t="s">
        <v>447</v>
      </c>
      <c r="P206" s="84" t="s">
        <v>448</v>
      </c>
      <c r="Q206" s="84" t="s">
        <v>663</v>
      </c>
      <c r="R206" s="85" t="s">
        <v>1010</v>
      </c>
    </row>
    <row r="207" spans="1:18" x14ac:dyDescent="0.35">
      <c r="A207" s="86" t="s">
        <v>747</v>
      </c>
      <c r="B207" s="87">
        <v>46063</v>
      </c>
      <c r="C207" s="86" t="s">
        <v>429</v>
      </c>
      <c r="D207" s="86" t="s">
        <v>430</v>
      </c>
      <c r="E207" s="86" t="s">
        <v>431</v>
      </c>
      <c r="F207" s="86" t="s">
        <v>432</v>
      </c>
      <c r="G207" s="86" t="s">
        <v>36</v>
      </c>
      <c r="H207" s="86" t="s">
        <v>43</v>
      </c>
      <c r="I207" s="86" t="s">
        <v>7</v>
      </c>
      <c r="J207" s="86" t="s">
        <v>417</v>
      </c>
      <c r="K207" s="86" t="s">
        <v>71</v>
      </c>
      <c r="L207" s="86" t="s">
        <v>12</v>
      </c>
      <c r="M207" s="86" t="s">
        <v>27</v>
      </c>
      <c r="N207" s="86" t="s">
        <v>418</v>
      </c>
      <c r="O207" s="86" t="s">
        <v>449</v>
      </c>
      <c r="P207" s="86" t="s">
        <v>450</v>
      </c>
      <c r="Q207" s="86" t="s">
        <v>663</v>
      </c>
      <c r="R207" s="88" t="s">
        <v>1011</v>
      </c>
    </row>
    <row r="208" spans="1:18" x14ac:dyDescent="0.35">
      <c r="A208" s="84" t="s">
        <v>747</v>
      </c>
      <c r="B208" s="83">
        <v>46063</v>
      </c>
      <c r="C208" s="84" t="s">
        <v>414</v>
      </c>
      <c r="D208" s="84" t="s">
        <v>415</v>
      </c>
      <c r="E208" s="84" t="s">
        <v>273</v>
      </c>
      <c r="F208" s="84" t="s">
        <v>416</v>
      </c>
      <c r="G208" s="84" t="s">
        <v>36</v>
      </c>
      <c r="H208" s="84" t="s">
        <v>43</v>
      </c>
      <c r="I208" s="84" t="s">
        <v>13</v>
      </c>
      <c r="J208" s="84" t="s">
        <v>417</v>
      </c>
      <c r="K208" s="84" t="s">
        <v>71</v>
      </c>
      <c r="L208" s="84" t="s">
        <v>12</v>
      </c>
      <c r="M208" s="84" t="s">
        <v>27</v>
      </c>
      <c r="N208" s="84" t="s">
        <v>418</v>
      </c>
      <c r="O208" s="84" t="s">
        <v>451</v>
      </c>
      <c r="P208" s="84" t="s">
        <v>452</v>
      </c>
      <c r="Q208" s="84" t="s">
        <v>663</v>
      </c>
      <c r="R208" s="85" t="s">
        <v>1012</v>
      </c>
    </row>
    <row r="209" spans="1:18" x14ac:dyDescent="0.35">
      <c r="A209" s="86" t="s">
        <v>747</v>
      </c>
      <c r="B209" s="87">
        <v>46063</v>
      </c>
      <c r="C209" s="86" t="s">
        <v>429</v>
      </c>
      <c r="D209" s="86" t="s">
        <v>430</v>
      </c>
      <c r="E209" s="86" t="s">
        <v>431</v>
      </c>
      <c r="F209" s="86" t="s">
        <v>432</v>
      </c>
      <c r="G209" s="86" t="s">
        <v>36</v>
      </c>
      <c r="H209" s="86" t="s">
        <v>43</v>
      </c>
      <c r="I209" s="86" t="s">
        <v>7</v>
      </c>
      <c r="J209" s="86" t="s">
        <v>417</v>
      </c>
      <c r="K209" s="86" t="s">
        <v>71</v>
      </c>
      <c r="L209" s="86" t="s">
        <v>12</v>
      </c>
      <c r="M209" s="86" t="s">
        <v>27</v>
      </c>
      <c r="N209" s="86" t="s">
        <v>418</v>
      </c>
      <c r="O209" s="86" t="s">
        <v>453</v>
      </c>
      <c r="P209" s="86" t="s">
        <v>454</v>
      </c>
      <c r="Q209" s="86" t="s">
        <v>663</v>
      </c>
      <c r="R209" s="88" t="s">
        <v>1013</v>
      </c>
    </row>
    <row r="210" spans="1:18" x14ac:dyDescent="0.35">
      <c r="A210" s="84" t="s">
        <v>747</v>
      </c>
      <c r="B210" s="83">
        <v>46063</v>
      </c>
      <c r="C210" s="84" t="s">
        <v>414</v>
      </c>
      <c r="D210" s="84" t="s">
        <v>415</v>
      </c>
      <c r="E210" s="84" t="s">
        <v>273</v>
      </c>
      <c r="F210" s="84" t="s">
        <v>416</v>
      </c>
      <c r="G210" s="84" t="s">
        <v>36</v>
      </c>
      <c r="H210" s="84" t="s">
        <v>43</v>
      </c>
      <c r="I210" s="84" t="s">
        <v>13</v>
      </c>
      <c r="J210" s="84" t="s">
        <v>417</v>
      </c>
      <c r="K210" s="84" t="s">
        <v>71</v>
      </c>
      <c r="L210" s="84" t="s">
        <v>12</v>
      </c>
      <c r="M210" s="84" t="s">
        <v>27</v>
      </c>
      <c r="N210" s="84" t="s">
        <v>418</v>
      </c>
      <c r="O210" s="84" t="s">
        <v>455</v>
      </c>
      <c r="P210" s="84" t="s">
        <v>456</v>
      </c>
      <c r="Q210" s="84" t="s">
        <v>75</v>
      </c>
      <c r="R210" s="85" t="s">
        <v>767</v>
      </c>
    </row>
    <row r="211" spans="1:18" x14ac:dyDescent="0.35">
      <c r="A211" s="86" t="s">
        <v>747</v>
      </c>
      <c r="B211" s="87">
        <v>46063</v>
      </c>
      <c r="C211" s="86" t="s">
        <v>414</v>
      </c>
      <c r="D211" s="86" t="s">
        <v>415</v>
      </c>
      <c r="E211" s="86" t="s">
        <v>273</v>
      </c>
      <c r="F211" s="86" t="s">
        <v>416</v>
      </c>
      <c r="G211" s="86" t="s">
        <v>36</v>
      </c>
      <c r="H211" s="86" t="s">
        <v>43</v>
      </c>
      <c r="I211" s="86" t="s">
        <v>13</v>
      </c>
      <c r="J211" s="86" t="s">
        <v>417</v>
      </c>
      <c r="K211" s="86" t="s">
        <v>71</v>
      </c>
      <c r="L211" s="86" t="s">
        <v>12</v>
      </c>
      <c r="M211" s="86" t="s">
        <v>27</v>
      </c>
      <c r="N211" s="86" t="s">
        <v>418</v>
      </c>
      <c r="O211" s="86" t="s">
        <v>457</v>
      </c>
      <c r="P211" s="86" t="s">
        <v>458</v>
      </c>
      <c r="Q211" s="86" t="s">
        <v>663</v>
      </c>
      <c r="R211" s="88" t="s">
        <v>1014</v>
      </c>
    </row>
    <row r="212" spans="1:18" x14ac:dyDescent="0.35">
      <c r="A212" s="84" t="s">
        <v>747</v>
      </c>
      <c r="B212" s="83">
        <v>46063</v>
      </c>
      <c r="C212" s="84" t="s">
        <v>414</v>
      </c>
      <c r="D212" s="84" t="s">
        <v>415</v>
      </c>
      <c r="E212" s="84" t="s">
        <v>273</v>
      </c>
      <c r="F212" s="84" t="s">
        <v>416</v>
      </c>
      <c r="G212" s="84" t="s">
        <v>36</v>
      </c>
      <c r="H212" s="84" t="s">
        <v>43</v>
      </c>
      <c r="I212" s="84" t="s">
        <v>13</v>
      </c>
      <c r="J212" s="84" t="s">
        <v>417</v>
      </c>
      <c r="K212" s="84" t="s">
        <v>71</v>
      </c>
      <c r="L212" s="84" t="s">
        <v>12</v>
      </c>
      <c r="M212" s="84" t="s">
        <v>17</v>
      </c>
      <c r="N212" s="84" t="s">
        <v>418</v>
      </c>
      <c r="O212" s="84" t="s">
        <v>459</v>
      </c>
      <c r="P212" s="84" t="s">
        <v>460</v>
      </c>
      <c r="Q212" s="84" t="s">
        <v>75</v>
      </c>
      <c r="R212" s="85" t="s">
        <v>768</v>
      </c>
    </row>
    <row r="213" spans="1:18" x14ac:dyDescent="0.35">
      <c r="A213" s="86" t="s">
        <v>747</v>
      </c>
      <c r="B213" s="87">
        <v>46063</v>
      </c>
      <c r="C213" s="86" t="s">
        <v>429</v>
      </c>
      <c r="D213" s="86" t="s">
        <v>430</v>
      </c>
      <c r="E213" s="86" t="s">
        <v>431</v>
      </c>
      <c r="F213" s="86" t="s">
        <v>432</v>
      </c>
      <c r="G213" s="86" t="s">
        <v>36</v>
      </c>
      <c r="H213" s="86" t="s">
        <v>43</v>
      </c>
      <c r="I213" s="86" t="s">
        <v>7</v>
      </c>
      <c r="J213" s="86" t="s">
        <v>417</v>
      </c>
      <c r="K213" s="86" t="s">
        <v>71</v>
      </c>
      <c r="L213" s="86" t="s">
        <v>12</v>
      </c>
      <c r="M213" s="86" t="s">
        <v>27</v>
      </c>
      <c r="N213" s="86" t="s">
        <v>418</v>
      </c>
      <c r="O213" s="86" t="s">
        <v>461</v>
      </c>
      <c r="P213" s="86" t="s">
        <v>462</v>
      </c>
      <c r="Q213" s="86" t="s">
        <v>663</v>
      </c>
      <c r="R213" s="88" t="s">
        <v>1015</v>
      </c>
    </row>
    <row r="214" spans="1:18" x14ac:dyDescent="0.35">
      <c r="A214" s="84" t="s">
        <v>747</v>
      </c>
      <c r="B214" s="83">
        <v>46063</v>
      </c>
      <c r="C214" s="84" t="s">
        <v>414</v>
      </c>
      <c r="D214" s="84" t="s">
        <v>415</v>
      </c>
      <c r="E214" s="84" t="s">
        <v>273</v>
      </c>
      <c r="F214" s="84" t="s">
        <v>416</v>
      </c>
      <c r="G214" s="84" t="s">
        <v>36</v>
      </c>
      <c r="H214" s="84" t="s">
        <v>43</v>
      </c>
      <c r="I214" s="84" t="s">
        <v>13</v>
      </c>
      <c r="J214" s="84" t="s">
        <v>417</v>
      </c>
      <c r="K214" s="84" t="s">
        <v>71</v>
      </c>
      <c r="L214" s="84" t="s">
        <v>12</v>
      </c>
      <c r="M214" s="84" t="s">
        <v>27</v>
      </c>
      <c r="N214" s="84" t="s">
        <v>418</v>
      </c>
      <c r="O214" s="84" t="s">
        <v>463</v>
      </c>
      <c r="P214" s="84" t="s">
        <v>464</v>
      </c>
      <c r="Q214" s="84" t="s">
        <v>75</v>
      </c>
      <c r="R214" s="85" t="s">
        <v>769</v>
      </c>
    </row>
    <row r="215" spans="1:18" x14ac:dyDescent="0.35">
      <c r="A215" s="86" t="s">
        <v>747</v>
      </c>
      <c r="B215" s="87">
        <v>46063</v>
      </c>
      <c r="C215" s="86" t="s">
        <v>429</v>
      </c>
      <c r="D215" s="86" t="s">
        <v>430</v>
      </c>
      <c r="E215" s="86" t="s">
        <v>431</v>
      </c>
      <c r="F215" s="86" t="s">
        <v>432</v>
      </c>
      <c r="G215" s="86" t="s">
        <v>36</v>
      </c>
      <c r="H215" s="86" t="s">
        <v>43</v>
      </c>
      <c r="I215" s="86" t="s">
        <v>7</v>
      </c>
      <c r="J215" s="86" t="s">
        <v>417</v>
      </c>
      <c r="K215" s="86" t="s">
        <v>71</v>
      </c>
      <c r="L215" s="86" t="s">
        <v>12</v>
      </c>
      <c r="M215" s="86" t="s">
        <v>27</v>
      </c>
      <c r="N215" s="86" t="s">
        <v>418</v>
      </c>
      <c r="O215" s="86" t="s">
        <v>465</v>
      </c>
      <c r="P215" s="86" t="s">
        <v>466</v>
      </c>
      <c r="Q215" s="86" t="s">
        <v>75</v>
      </c>
      <c r="R215" s="88" t="s">
        <v>769</v>
      </c>
    </row>
    <row r="216" spans="1:18" x14ac:dyDescent="0.35">
      <c r="A216" s="84" t="s">
        <v>747</v>
      </c>
      <c r="B216" s="83">
        <v>46063</v>
      </c>
      <c r="C216" s="84" t="s">
        <v>429</v>
      </c>
      <c r="D216" s="84" t="s">
        <v>430</v>
      </c>
      <c r="E216" s="84" t="s">
        <v>431</v>
      </c>
      <c r="F216" s="84" t="s">
        <v>432</v>
      </c>
      <c r="G216" s="84" t="s">
        <v>36</v>
      </c>
      <c r="H216" s="84" t="s">
        <v>43</v>
      </c>
      <c r="I216" s="84" t="s">
        <v>7</v>
      </c>
      <c r="J216" s="84" t="s">
        <v>417</v>
      </c>
      <c r="K216" s="84" t="s">
        <v>71</v>
      </c>
      <c r="L216" s="84" t="s">
        <v>12</v>
      </c>
      <c r="M216" s="84" t="s">
        <v>11</v>
      </c>
      <c r="N216" s="84" t="s">
        <v>86</v>
      </c>
      <c r="O216" s="84" t="s">
        <v>467</v>
      </c>
      <c r="P216" s="84" t="s">
        <v>468</v>
      </c>
      <c r="Q216" s="84" t="s">
        <v>75</v>
      </c>
      <c r="R216" s="85" t="s">
        <v>770</v>
      </c>
    </row>
    <row r="217" spans="1:18" x14ac:dyDescent="0.35">
      <c r="A217" s="86" t="s">
        <v>747</v>
      </c>
      <c r="B217" s="87">
        <v>46070</v>
      </c>
      <c r="C217" s="86" t="s">
        <v>469</v>
      </c>
      <c r="D217" s="86" t="s">
        <v>470</v>
      </c>
      <c r="E217" s="86" t="s">
        <v>471</v>
      </c>
      <c r="F217" s="86" t="s">
        <v>472</v>
      </c>
      <c r="G217" s="86" t="s">
        <v>36</v>
      </c>
      <c r="H217" s="86" t="s">
        <v>41</v>
      </c>
      <c r="I217" s="86" t="s">
        <v>10</v>
      </c>
      <c r="J217" s="86" t="s">
        <v>473</v>
      </c>
      <c r="K217" s="86" t="s">
        <v>71</v>
      </c>
      <c r="L217" s="86" t="s">
        <v>12</v>
      </c>
      <c r="M217" s="86" t="s">
        <v>27</v>
      </c>
      <c r="N217" s="86" t="s">
        <v>418</v>
      </c>
      <c r="O217" s="86" t="s">
        <v>474</v>
      </c>
      <c r="P217" s="86" t="s">
        <v>475</v>
      </c>
      <c r="Q217" s="86" t="s">
        <v>663</v>
      </c>
      <c r="R217" s="88" t="s">
        <v>771</v>
      </c>
    </row>
    <row r="218" spans="1:18" x14ac:dyDescent="0.35">
      <c r="A218" s="84" t="s">
        <v>747</v>
      </c>
      <c r="B218" s="83">
        <v>46070</v>
      </c>
      <c r="C218" s="84" t="s">
        <v>469</v>
      </c>
      <c r="D218" s="84" t="s">
        <v>470</v>
      </c>
      <c r="E218" s="84" t="s">
        <v>471</v>
      </c>
      <c r="F218" s="84" t="s">
        <v>472</v>
      </c>
      <c r="G218" s="84" t="s">
        <v>36</v>
      </c>
      <c r="H218" s="84" t="s">
        <v>41</v>
      </c>
      <c r="I218" s="84" t="s">
        <v>10</v>
      </c>
      <c r="J218" s="84" t="s">
        <v>473</v>
      </c>
      <c r="K218" s="84" t="s">
        <v>71</v>
      </c>
      <c r="L218" s="84" t="s">
        <v>12</v>
      </c>
      <c r="M218" s="84" t="s">
        <v>27</v>
      </c>
      <c r="N218" s="84" t="s">
        <v>418</v>
      </c>
      <c r="O218" s="84" t="s">
        <v>476</v>
      </c>
      <c r="P218" s="84" t="s">
        <v>477</v>
      </c>
      <c r="Q218" s="84" t="s">
        <v>75</v>
      </c>
      <c r="R218" s="85" t="s">
        <v>1016</v>
      </c>
    </row>
    <row r="219" spans="1:18" x14ac:dyDescent="0.35">
      <c r="A219" s="86" t="s">
        <v>747</v>
      </c>
      <c r="B219" s="87">
        <v>46070</v>
      </c>
      <c r="C219" s="86" t="s">
        <v>469</v>
      </c>
      <c r="D219" s="86" t="s">
        <v>470</v>
      </c>
      <c r="E219" s="86" t="s">
        <v>471</v>
      </c>
      <c r="F219" s="86" t="s">
        <v>472</v>
      </c>
      <c r="G219" s="86" t="s">
        <v>36</v>
      </c>
      <c r="H219" s="86" t="s">
        <v>41</v>
      </c>
      <c r="I219" s="86" t="s">
        <v>10</v>
      </c>
      <c r="J219" s="86" t="s">
        <v>473</v>
      </c>
      <c r="K219" s="86" t="s">
        <v>71</v>
      </c>
      <c r="L219" s="86" t="s">
        <v>12</v>
      </c>
      <c r="M219" s="86" t="s">
        <v>27</v>
      </c>
      <c r="N219" s="86" t="s">
        <v>418</v>
      </c>
      <c r="O219" s="86" t="s">
        <v>478</v>
      </c>
      <c r="P219" s="86" t="s">
        <v>479</v>
      </c>
      <c r="Q219" s="86" t="s">
        <v>75</v>
      </c>
      <c r="R219" s="88" t="s">
        <v>1017</v>
      </c>
    </row>
    <row r="220" spans="1:18" x14ac:dyDescent="0.35">
      <c r="A220" s="84" t="s">
        <v>747</v>
      </c>
      <c r="B220" s="83">
        <v>46070</v>
      </c>
      <c r="C220" s="84" t="s">
        <v>469</v>
      </c>
      <c r="D220" s="84" t="s">
        <v>470</v>
      </c>
      <c r="E220" s="84" t="s">
        <v>471</v>
      </c>
      <c r="F220" s="84" t="s">
        <v>472</v>
      </c>
      <c r="G220" s="84" t="s">
        <v>36</v>
      </c>
      <c r="H220" s="84" t="s">
        <v>41</v>
      </c>
      <c r="I220" s="84" t="s">
        <v>10</v>
      </c>
      <c r="J220" s="84" t="s">
        <v>473</v>
      </c>
      <c r="K220" s="84" t="s">
        <v>71</v>
      </c>
      <c r="L220" s="84" t="s">
        <v>12</v>
      </c>
      <c r="M220" s="84" t="s">
        <v>11</v>
      </c>
      <c r="N220" s="84" t="s">
        <v>558</v>
      </c>
      <c r="O220" s="84" t="s">
        <v>480</v>
      </c>
      <c r="P220" s="84" t="s">
        <v>481</v>
      </c>
      <c r="Q220" s="84" t="s">
        <v>663</v>
      </c>
      <c r="R220" s="85" t="s">
        <v>1018</v>
      </c>
    </row>
    <row r="221" spans="1:18" x14ac:dyDescent="0.35">
      <c r="A221" s="86" t="s">
        <v>747</v>
      </c>
      <c r="B221" s="87">
        <v>46070</v>
      </c>
      <c r="C221" s="86" t="s">
        <v>469</v>
      </c>
      <c r="D221" s="86" t="s">
        <v>470</v>
      </c>
      <c r="E221" s="86" t="s">
        <v>471</v>
      </c>
      <c r="F221" s="86" t="s">
        <v>472</v>
      </c>
      <c r="G221" s="86" t="s">
        <v>36</v>
      </c>
      <c r="H221" s="86" t="s">
        <v>41</v>
      </c>
      <c r="I221" s="86" t="s">
        <v>10</v>
      </c>
      <c r="J221" s="86" t="s">
        <v>473</v>
      </c>
      <c r="K221" s="86" t="s">
        <v>71</v>
      </c>
      <c r="L221" s="86" t="s">
        <v>12</v>
      </c>
      <c r="M221" s="86" t="s">
        <v>11</v>
      </c>
      <c r="N221" s="86" t="s">
        <v>558</v>
      </c>
      <c r="O221" s="86" t="s">
        <v>482</v>
      </c>
      <c r="P221" s="86" t="s">
        <v>483</v>
      </c>
      <c r="Q221" s="86" t="s">
        <v>75</v>
      </c>
      <c r="R221" s="88" t="s">
        <v>1019</v>
      </c>
    </row>
    <row r="222" spans="1:18" x14ac:dyDescent="0.35">
      <c r="A222" s="84" t="s">
        <v>747</v>
      </c>
      <c r="B222" s="83">
        <v>46070</v>
      </c>
      <c r="C222" s="84" t="s">
        <v>469</v>
      </c>
      <c r="D222" s="84" t="s">
        <v>470</v>
      </c>
      <c r="E222" s="84" t="s">
        <v>471</v>
      </c>
      <c r="F222" s="84" t="s">
        <v>472</v>
      </c>
      <c r="G222" s="84" t="s">
        <v>36</v>
      </c>
      <c r="H222" s="84" t="s">
        <v>41</v>
      </c>
      <c r="I222" s="84" t="s">
        <v>10</v>
      </c>
      <c r="J222" s="84" t="s">
        <v>473</v>
      </c>
      <c r="K222" s="84" t="s">
        <v>71</v>
      </c>
      <c r="L222" s="84" t="s">
        <v>12</v>
      </c>
      <c r="M222" s="84" t="s">
        <v>27</v>
      </c>
      <c r="N222" s="84" t="s">
        <v>418</v>
      </c>
      <c r="O222" s="84" t="s">
        <v>484</v>
      </c>
      <c r="P222" s="84" t="s">
        <v>485</v>
      </c>
      <c r="Q222" s="84" t="s">
        <v>663</v>
      </c>
      <c r="R222" s="85" t="s">
        <v>1020</v>
      </c>
    </row>
    <row r="223" spans="1:18" x14ac:dyDescent="0.35">
      <c r="A223" s="86" t="s">
        <v>747</v>
      </c>
      <c r="B223" s="87">
        <v>46070</v>
      </c>
      <c r="C223" s="86" t="s">
        <v>469</v>
      </c>
      <c r="D223" s="86" t="s">
        <v>470</v>
      </c>
      <c r="E223" s="86" t="s">
        <v>471</v>
      </c>
      <c r="F223" s="86" t="s">
        <v>472</v>
      </c>
      <c r="G223" s="86" t="s">
        <v>36</v>
      </c>
      <c r="H223" s="86" t="s">
        <v>41</v>
      </c>
      <c r="I223" s="86" t="s">
        <v>10</v>
      </c>
      <c r="J223" s="86" t="s">
        <v>473</v>
      </c>
      <c r="K223" s="86" t="s">
        <v>71</v>
      </c>
      <c r="L223" s="86" t="s">
        <v>12</v>
      </c>
      <c r="M223" s="86" t="s">
        <v>27</v>
      </c>
      <c r="N223" s="86" t="s">
        <v>418</v>
      </c>
      <c r="O223" s="86" t="s">
        <v>486</v>
      </c>
      <c r="P223" s="86" t="s">
        <v>487</v>
      </c>
      <c r="Q223" s="86" t="s">
        <v>75</v>
      </c>
      <c r="R223" s="88" t="s">
        <v>1021</v>
      </c>
    </row>
    <row r="224" spans="1:18" x14ac:dyDescent="0.35">
      <c r="A224" s="84" t="s">
        <v>747</v>
      </c>
      <c r="B224" s="83">
        <v>46070</v>
      </c>
      <c r="C224" s="84" t="s">
        <v>469</v>
      </c>
      <c r="D224" s="84" t="s">
        <v>470</v>
      </c>
      <c r="E224" s="84" t="s">
        <v>471</v>
      </c>
      <c r="F224" s="84" t="s">
        <v>472</v>
      </c>
      <c r="G224" s="84" t="s">
        <v>36</v>
      </c>
      <c r="H224" s="84" t="s">
        <v>41</v>
      </c>
      <c r="I224" s="84" t="s">
        <v>10</v>
      </c>
      <c r="J224" s="84" t="s">
        <v>473</v>
      </c>
      <c r="K224" s="84" t="s">
        <v>71</v>
      </c>
      <c r="L224" s="84" t="s">
        <v>12</v>
      </c>
      <c r="M224" s="84" t="s">
        <v>11</v>
      </c>
      <c r="N224" s="84" t="s">
        <v>558</v>
      </c>
      <c r="O224" s="84" t="s">
        <v>488</v>
      </c>
      <c r="P224" s="84" t="s">
        <v>489</v>
      </c>
      <c r="Q224" s="84" t="s">
        <v>663</v>
      </c>
      <c r="R224" s="85" t="s">
        <v>1022</v>
      </c>
    </row>
    <row r="225" spans="1:18" x14ac:dyDescent="0.35">
      <c r="A225" s="86" t="s">
        <v>747</v>
      </c>
      <c r="B225" s="87">
        <v>46070</v>
      </c>
      <c r="C225" s="86" t="s">
        <v>469</v>
      </c>
      <c r="D225" s="86" t="s">
        <v>470</v>
      </c>
      <c r="E225" s="86" t="s">
        <v>471</v>
      </c>
      <c r="F225" s="86" t="s">
        <v>472</v>
      </c>
      <c r="G225" s="86" t="s">
        <v>36</v>
      </c>
      <c r="H225" s="86" t="s">
        <v>41</v>
      </c>
      <c r="I225" s="86" t="s">
        <v>10</v>
      </c>
      <c r="J225" s="86" t="s">
        <v>473</v>
      </c>
      <c r="K225" s="86" t="s">
        <v>71</v>
      </c>
      <c r="L225" s="86" t="s">
        <v>12</v>
      </c>
      <c r="M225" s="86" t="s">
        <v>11</v>
      </c>
      <c r="N225" s="86" t="s">
        <v>558</v>
      </c>
      <c r="O225" s="86" t="s">
        <v>435</v>
      </c>
      <c r="P225" s="86" t="s">
        <v>490</v>
      </c>
      <c r="Q225" s="86" t="s">
        <v>663</v>
      </c>
      <c r="R225" s="88" t="s">
        <v>1023</v>
      </c>
    </row>
    <row r="226" spans="1:18" x14ac:dyDescent="0.35">
      <c r="A226" s="84" t="s">
        <v>747</v>
      </c>
      <c r="B226" s="83">
        <v>46070</v>
      </c>
      <c r="C226" s="84" t="s">
        <v>469</v>
      </c>
      <c r="D226" s="84" t="s">
        <v>470</v>
      </c>
      <c r="E226" s="84" t="s">
        <v>471</v>
      </c>
      <c r="F226" s="84" t="s">
        <v>472</v>
      </c>
      <c r="G226" s="84" t="s">
        <v>36</v>
      </c>
      <c r="H226" s="84" t="s">
        <v>41</v>
      </c>
      <c r="I226" s="84" t="s">
        <v>10</v>
      </c>
      <c r="J226" s="84" t="s">
        <v>473</v>
      </c>
      <c r="K226" s="84" t="s">
        <v>71</v>
      </c>
      <c r="L226" s="84" t="s">
        <v>12</v>
      </c>
      <c r="M226" s="84" t="s">
        <v>11</v>
      </c>
      <c r="N226" s="84" t="s">
        <v>558</v>
      </c>
      <c r="O226" s="84" t="s">
        <v>491</v>
      </c>
      <c r="P226" s="84" t="s">
        <v>492</v>
      </c>
      <c r="Q226" s="84" t="s">
        <v>663</v>
      </c>
      <c r="R226" s="85" t="s">
        <v>1024</v>
      </c>
    </row>
    <row r="227" spans="1:18" x14ac:dyDescent="0.35">
      <c r="A227" s="86" t="s">
        <v>747</v>
      </c>
      <c r="B227" s="87">
        <v>46070</v>
      </c>
      <c r="C227" s="86" t="s">
        <v>469</v>
      </c>
      <c r="D227" s="86" t="s">
        <v>470</v>
      </c>
      <c r="E227" s="86" t="s">
        <v>471</v>
      </c>
      <c r="F227" s="86" t="s">
        <v>472</v>
      </c>
      <c r="G227" s="86" t="s">
        <v>36</v>
      </c>
      <c r="H227" s="86" t="s">
        <v>41</v>
      </c>
      <c r="I227" s="86" t="s">
        <v>10</v>
      </c>
      <c r="J227" s="86" t="s">
        <v>473</v>
      </c>
      <c r="K227" s="86" t="s">
        <v>71</v>
      </c>
      <c r="L227" s="86" t="s">
        <v>12</v>
      </c>
      <c r="M227" s="86" t="s">
        <v>11</v>
      </c>
      <c r="N227" s="86" t="s">
        <v>558</v>
      </c>
      <c r="O227" s="86" t="s">
        <v>493</v>
      </c>
      <c r="P227" s="86" t="s">
        <v>494</v>
      </c>
      <c r="Q227" s="86" t="s">
        <v>75</v>
      </c>
      <c r="R227" s="88" t="s">
        <v>946</v>
      </c>
    </row>
    <row r="228" spans="1:18" x14ac:dyDescent="0.35">
      <c r="A228" s="84" t="s">
        <v>747</v>
      </c>
      <c r="B228" s="83">
        <v>46070</v>
      </c>
      <c r="C228" s="84" t="s">
        <v>469</v>
      </c>
      <c r="D228" s="84" t="s">
        <v>470</v>
      </c>
      <c r="E228" s="84" t="s">
        <v>471</v>
      </c>
      <c r="F228" s="84" t="s">
        <v>472</v>
      </c>
      <c r="G228" s="84" t="s">
        <v>36</v>
      </c>
      <c r="H228" s="84" t="s">
        <v>41</v>
      </c>
      <c r="I228" s="84" t="s">
        <v>10</v>
      </c>
      <c r="J228" s="84" t="s">
        <v>473</v>
      </c>
      <c r="K228" s="84" t="s">
        <v>71</v>
      </c>
      <c r="L228" s="84" t="s">
        <v>12</v>
      </c>
      <c r="M228" s="84" t="s">
        <v>11</v>
      </c>
      <c r="N228" s="84" t="s">
        <v>558</v>
      </c>
      <c r="O228" s="84" t="s">
        <v>495</v>
      </c>
      <c r="P228" s="84" t="s">
        <v>496</v>
      </c>
      <c r="Q228" s="84" t="s">
        <v>663</v>
      </c>
      <c r="R228" s="85" t="s">
        <v>1025</v>
      </c>
    </row>
    <row r="229" spans="1:18" x14ac:dyDescent="0.35">
      <c r="A229" s="86" t="s">
        <v>747</v>
      </c>
      <c r="B229" s="87">
        <v>46070</v>
      </c>
      <c r="C229" s="86" t="s">
        <v>469</v>
      </c>
      <c r="D229" s="86" t="s">
        <v>470</v>
      </c>
      <c r="E229" s="86" t="s">
        <v>471</v>
      </c>
      <c r="F229" s="86" t="s">
        <v>472</v>
      </c>
      <c r="G229" s="86" t="s">
        <v>36</v>
      </c>
      <c r="H229" s="86" t="s">
        <v>41</v>
      </c>
      <c r="I229" s="86" t="s">
        <v>10</v>
      </c>
      <c r="J229" s="86" t="s">
        <v>473</v>
      </c>
      <c r="K229" s="86" t="s">
        <v>71</v>
      </c>
      <c r="L229" s="86" t="s">
        <v>12</v>
      </c>
      <c r="M229" s="86" t="s">
        <v>27</v>
      </c>
      <c r="N229" s="86" t="s">
        <v>418</v>
      </c>
      <c r="O229" s="86" t="s">
        <v>497</v>
      </c>
      <c r="P229" s="86" t="s">
        <v>498</v>
      </c>
      <c r="Q229" s="86" t="s">
        <v>75</v>
      </c>
      <c r="R229" s="88" t="s">
        <v>772</v>
      </c>
    </row>
    <row r="230" spans="1:18" x14ac:dyDescent="0.35">
      <c r="A230" s="84" t="s">
        <v>747</v>
      </c>
      <c r="B230" s="83">
        <v>46070</v>
      </c>
      <c r="C230" s="84" t="s">
        <v>469</v>
      </c>
      <c r="D230" s="84" t="s">
        <v>470</v>
      </c>
      <c r="E230" s="84" t="s">
        <v>471</v>
      </c>
      <c r="F230" s="84" t="s">
        <v>472</v>
      </c>
      <c r="G230" s="84" t="s">
        <v>36</v>
      </c>
      <c r="H230" s="84" t="s">
        <v>41</v>
      </c>
      <c r="I230" s="84" t="s">
        <v>10</v>
      </c>
      <c r="J230" s="84" t="s">
        <v>473</v>
      </c>
      <c r="K230" s="84" t="s">
        <v>71</v>
      </c>
      <c r="L230" s="84" t="s">
        <v>12</v>
      </c>
      <c r="M230" s="84" t="s">
        <v>27</v>
      </c>
      <c r="N230" s="84" t="s">
        <v>418</v>
      </c>
      <c r="O230" s="84" t="s">
        <v>499</v>
      </c>
      <c r="P230" s="84" t="s">
        <v>500</v>
      </c>
      <c r="Q230" s="84" t="s">
        <v>75</v>
      </c>
      <c r="R230" s="85" t="s">
        <v>773</v>
      </c>
    </row>
    <row r="231" spans="1:18" x14ac:dyDescent="0.35">
      <c r="A231" s="86" t="s">
        <v>747</v>
      </c>
      <c r="B231" s="87">
        <v>46070</v>
      </c>
      <c r="C231" s="86" t="s">
        <v>469</v>
      </c>
      <c r="D231" s="86" t="s">
        <v>470</v>
      </c>
      <c r="E231" s="86" t="s">
        <v>471</v>
      </c>
      <c r="F231" s="86" t="s">
        <v>472</v>
      </c>
      <c r="G231" s="86" t="s">
        <v>36</v>
      </c>
      <c r="H231" s="86" t="s">
        <v>41</v>
      </c>
      <c r="I231" s="86" t="s">
        <v>10</v>
      </c>
      <c r="J231" s="86" t="s">
        <v>473</v>
      </c>
      <c r="K231" s="86" t="s">
        <v>71</v>
      </c>
      <c r="L231" s="86" t="s">
        <v>12</v>
      </c>
      <c r="M231" s="86" t="s">
        <v>27</v>
      </c>
      <c r="N231" s="86" t="s">
        <v>418</v>
      </c>
      <c r="O231" s="86" t="s">
        <v>501</v>
      </c>
      <c r="P231" s="86" t="s">
        <v>502</v>
      </c>
      <c r="Q231" s="86" t="s">
        <v>75</v>
      </c>
      <c r="R231" s="88" t="s">
        <v>774</v>
      </c>
    </row>
    <row r="232" spans="1:18" x14ac:dyDescent="0.35">
      <c r="A232" s="84" t="s">
        <v>747</v>
      </c>
      <c r="B232" s="83">
        <v>46070</v>
      </c>
      <c r="C232" s="84" t="s">
        <v>469</v>
      </c>
      <c r="D232" s="84" t="s">
        <v>470</v>
      </c>
      <c r="E232" s="84" t="s">
        <v>471</v>
      </c>
      <c r="F232" s="84" t="s">
        <v>472</v>
      </c>
      <c r="G232" s="84" t="s">
        <v>36</v>
      </c>
      <c r="H232" s="84" t="s">
        <v>41</v>
      </c>
      <c r="I232" s="84" t="s">
        <v>10</v>
      </c>
      <c r="J232" s="84" t="s">
        <v>473</v>
      </c>
      <c r="K232" s="84" t="s">
        <v>71</v>
      </c>
      <c r="L232" s="84" t="s">
        <v>12</v>
      </c>
      <c r="M232" s="84" t="s">
        <v>27</v>
      </c>
      <c r="N232" s="84" t="s">
        <v>418</v>
      </c>
      <c r="O232" s="84" t="s">
        <v>503</v>
      </c>
      <c r="P232" s="84" t="s">
        <v>504</v>
      </c>
      <c r="Q232" s="84" t="s">
        <v>75</v>
      </c>
      <c r="R232" s="85" t="s">
        <v>775</v>
      </c>
    </row>
    <row r="233" spans="1:18" x14ac:dyDescent="0.35">
      <c r="A233" s="86" t="s">
        <v>747</v>
      </c>
      <c r="B233" s="87">
        <v>46070</v>
      </c>
      <c r="C233" s="86" t="s">
        <v>469</v>
      </c>
      <c r="D233" s="86" t="s">
        <v>470</v>
      </c>
      <c r="E233" s="86" t="s">
        <v>471</v>
      </c>
      <c r="F233" s="86" t="s">
        <v>472</v>
      </c>
      <c r="G233" s="86" t="s">
        <v>36</v>
      </c>
      <c r="H233" s="86" t="s">
        <v>41</v>
      </c>
      <c r="I233" s="86" t="s">
        <v>10</v>
      </c>
      <c r="J233" s="86" t="s">
        <v>473</v>
      </c>
      <c r="K233" s="86" t="s">
        <v>71</v>
      </c>
      <c r="L233" s="86" t="s">
        <v>12</v>
      </c>
      <c r="M233" s="86" t="s">
        <v>17</v>
      </c>
      <c r="N233" s="86" t="s">
        <v>418</v>
      </c>
      <c r="O233" s="86" t="s">
        <v>505</v>
      </c>
      <c r="P233" s="86" t="s">
        <v>506</v>
      </c>
      <c r="Q233" s="86" t="s">
        <v>663</v>
      </c>
      <c r="R233" s="88" t="s">
        <v>1026</v>
      </c>
    </row>
    <row r="234" spans="1:18" x14ac:dyDescent="0.35">
      <c r="A234" s="84" t="s">
        <v>747</v>
      </c>
      <c r="B234" s="83">
        <v>46070</v>
      </c>
      <c r="C234" s="84" t="s">
        <v>469</v>
      </c>
      <c r="D234" s="84" t="s">
        <v>470</v>
      </c>
      <c r="E234" s="84" t="s">
        <v>471</v>
      </c>
      <c r="F234" s="84" t="s">
        <v>472</v>
      </c>
      <c r="G234" s="84" t="s">
        <v>36</v>
      </c>
      <c r="H234" s="84" t="s">
        <v>41</v>
      </c>
      <c r="I234" s="84" t="s">
        <v>10</v>
      </c>
      <c r="J234" s="84" t="s">
        <v>473</v>
      </c>
      <c r="K234" s="84" t="s">
        <v>71</v>
      </c>
      <c r="L234" s="84" t="s">
        <v>12</v>
      </c>
      <c r="M234" s="84" t="s">
        <v>17</v>
      </c>
      <c r="N234" s="84" t="s">
        <v>418</v>
      </c>
      <c r="O234" s="84" t="s">
        <v>507</v>
      </c>
      <c r="P234" s="84" t="s">
        <v>508</v>
      </c>
      <c r="Q234" s="84" t="s">
        <v>663</v>
      </c>
      <c r="R234" s="85" t="s">
        <v>1026</v>
      </c>
    </row>
    <row r="235" spans="1:18" x14ac:dyDescent="0.35">
      <c r="A235" s="86" t="s">
        <v>747</v>
      </c>
      <c r="B235" s="87">
        <v>46070</v>
      </c>
      <c r="C235" s="86" t="s">
        <v>469</v>
      </c>
      <c r="D235" s="86" t="s">
        <v>470</v>
      </c>
      <c r="E235" s="86" t="s">
        <v>471</v>
      </c>
      <c r="F235" s="86" t="s">
        <v>472</v>
      </c>
      <c r="G235" s="86" t="s">
        <v>36</v>
      </c>
      <c r="H235" s="86" t="s">
        <v>41</v>
      </c>
      <c r="I235" s="86" t="s">
        <v>10</v>
      </c>
      <c r="J235" s="86" t="s">
        <v>473</v>
      </c>
      <c r="K235" s="86" t="s">
        <v>71</v>
      </c>
      <c r="L235" s="86" t="s">
        <v>12</v>
      </c>
      <c r="M235" s="86" t="s">
        <v>17</v>
      </c>
      <c r="N235" s="86" t="s">
        <v>418</v>
      </c>
      <c r="O235" s="86" t="s">
        <v>509</v>
      </c>
      <c r="P235" s="86" t="s">
        <v>510</v>
      </c>
      <c r="Q235" s="86" t="s">
        <v>663</v>
      </c>
      <c r="R235" s="88" t="s">
        <v>1027</v>
      </c>
    </row>
    <row r="236" spans="1:18" x14ac:dyDescent="0.35">
      <c r="A236" s="84" t="s">
        <v>747</v>
      </c>
      <c r="B236" s="83">
        <v>46070</v>
      </c>
      <c r="C236" s="84" t="s">
        <v>469</v>
      </c>
      <c r="D236" s="84" t="s">
        <v>470</v>
      </c>
      <c r="E236" s="84" t="s">
        <v>471</v>
      </c>
      <c r="F236" s="84" t="s">
        <v>472</v>
      </c>
      <c r="G236" s="84" t="s">
        <v>36</v>
      </c>
      <c r="H236" s="84" t="s">
        <v>41</v>
      </c>
      <c r="I236" s="84" t="s">
        <v>10</v>
      </c>
      <c r="J236" s="84" t="s">
        <v>473</v>
      </c>
      <c r="K236" s="84" t="s">
        <v>71</v>
      </c>
      <c r="L236" s="84" t="s">
        <v>12</v>
      </c>
      <c r="M236" s="84" t="s">
        <v>27</v>
      </c>
      <c r="N236" s="84" t="s">
        <v>418</v>
      </c>
      <c r="O236" s="84" t="s">
        <v>511</v>
      </c>
      <c r="P236" s="84" t="s">
        <v>512</v>
      </c>
      <c r="Q236" s="84" t="s">
        <v>663</v>
      </c>
      <c r="R236" s="85" t="s">
        <v>1028</v>
      </c>
    </row>
    <row r="237" spans="1:18" x14ac:dyDescent="0.35">
      <c r="A237" s="86" t="s">
        <v>747</v>
      </c>
      <c r="B237" s="87">
        <v>46070</v>
      </c>
      <c r="C237" s="86" t="s">
        <v>469</v>
      </c>
      <c r="D237" s="86" t="s">
        <v>470</v>
      </c>
      <c r="E237" s="86" t="s">
        <v>471</v>
      </c>
      <c r="F237" s="86" t="s">
        <v>472</v>
      </c>
      <c r="G237" s="86" t="s">
        <v>36</v>
      </c>
      <c r="H237" s="86" t="s">
        <v>41</v>
      </c>
      <c r="I237" s="86" t="s">
        <v>10</v>
      </c>
      <c r="J237" s="86" t="s">
        <v>473</v>
      </c>
      <c r="K237" s="86" t="s">
        <v>71</v>
      </c>
      <c r="L237" s="86" t="s">
        <v>12</v>
      </c>
      <c r="M237" s="86" t="s">
        <v>27</v>
      </c>
      <c r="N237" s="86" t="s">
        <v>418</v>
      </c>
      <c r="O237" s="86" t="s">
        <v>513</v>
      </c>
      <c r="P237" s="86" t="s">
        <v>514</v>
      </c>
      <c r="Q237" s="86" t="s">
        <v>663</v>
      </c>
      <c r="R237" s="88" t="s">
        <v>1029</v>
      </c>
    </row>
    <row r="238" spans="1:18" x14ac:dyDescent="0.35">
      <c r="A238" s="84" t="s">
        <v>747</v>
      </c>
      <c r="B238" s="83">
        <v>46070</v>
      </c>
      <c r="C238" s="84" t="s">
        <v>469</v>
      </c>
      <c r="D238" s="84" t="s">
        <v>470</v>
      </c>
      <c r="E238" s="84" t="s">
        <v>471</v>
      </c>
      <c r="F238" s="84" t="s">
        <v>472</v>
      </c>
      <c r="G238" s="84" t="s">
        <v>36</v>
      </c>
      <c r="H238" s="84" t="s">
        <v>41</v>
      </c>
      <c r="I238" s="84" t="s">
        <v>10</v>
      </c>
      <c r="J238" s="84" t="s">
        <v>473</v>
      </c>
      <c r="K238" s="84" t="s">
        <v>71</v>
      </c>
      <c r="L238" s="84" t="s">
        <v>12</v>
      </c>
      <c r="M238" s="84" t="s">
        <v>17</v>
      </c>
      <c r="N238" s="84" t="s">
        <v>418</v>
      </c>
      <c r="O238" s="84" t="s">
        <v>515</v>
      </c>
      <c r="P238" s="84" t="s">
        <v>516</v>
      </c>
      <c r="Q238" s="84" t="s">
        <v>663</v>
      </c>
      <c r="R238" s="85" t="s">
        <v>1030</v>
      </c>
    </row>
    <row r="239" spans="1:18" x14ac:dyDescent="0.35">
      <c r="A239" s="86" t="s">
        <v>747</v>
      </c>
      <c r="B239" s="87">
        <v>46070</v>
      </c>
      <c r="C239" s="86" t="s">
        <v>469</v>
      </c>
      <c r="D239" s="86" t="s">
        <v>470</v>
      </c>
      <c r="E239" s="86" t="s">
        <v>471</v>
      </c>
      <c r="F239" s="86" t="s">
        <v>472</v>
      </c>
      <c r="G239" s="86" t="s">
        <v>36</v>
      </c>
      <c r="H239" s="86" t="s">
        <v>41</v>
      </c>
      <c r="I239" s="86" t="s">
        <v>10</v>
      </c>
      <c r="J239" s="86" t="s">
        <v>473</v>
      </c>
      <c r="K239" s="86" t="s">
        <v>71</v>
      </c>
      <c r="L239" s="86" t="s">
        <v>12</v>
      </c>
      <c r="M239" s="86" t="s">
        <v>17</v>
      </c>
      <c r="N239" s="86" t="s">
        <v>418</v>
      </c>
      <c r="O239" s="86" t="s">
        <v>517</v>
      </c>
      <c r="P239" s="86" t="s">
        <v>518</v>
      </c>
      <c r="Q239" s="86" t="s">
        <v>75</v>
      </c>
      <c r="R239" s="88" t="s">
        <v>953</v>
      </c>
    </row>
    <row r="240" spans="1:18" x14ac:dyDescent="0.35">
      <c r="A240" s="84" t="s">
        <v>747</v>
      </c>
      <c r="B240" s="83">
        <v>46070</v>
      </c>
      <c r="C240" s="84" t="s">
        <v>469</v>
      </c>
      <c r="D240" s="84" t="s">
        <v>470</v>
      </c>
      <c r="E240" s="84" t="s">
        <v>471</v>
      </c>
      <c r="F240" s="84" t="s">
        <v>472</v>
      </c>
      <c r="G240" s="84" t="s">
        <v>36</v>
      </c>
      <c r="H240" s="84" t="s">
        <v>41</v>
      </c>
      <c r="I240" s="84" t="s">
        <v>10</v>
      </c>
      <c r="J240" s="84" t="s">
        <v>473</v>
      </c>
      <c r="K240" s="84" t="s">
        <v>71</v>
      </c>
      <c r="L240" s="84" t="s">
        <v>12</v>
      </c>
      <c r="M240" s="84" t="s">
        <v>27</v>
      </c>
      <c r="N240" s="84" t="s">
        <v>418</v>
      </c>
      <c r="O240" s="84" t="s">
        <v>519</v>
      </c>
      <c r="P240" s="84" t="s">
        <v>520</v>
      </c>
      <c r="Q240" s="84" t="s">
        <v>75</v>
      </c>
      <c r="R240" s="85" t="s">
        <v>776</v>
      </c>
    </row>
    <row r="241" spans="1:18" x14ac:dyDescent="0.35">
      <c r="A241" s="86" t="s">
        <v>747</v>
      </c>
      <c r="B241" s="87">
        <v>46070</v>
      </c>
      <c r="C241" s="86" t="s">
        <v>469</v>
      </c>
      <c r="D241" s="86" t="s">
        <v>470</v>
      </c>
      <c r="E241" s="86" t="s">
        <v>471</v>
      </c>
      <c r="F241" s="86" t="s">
        <v>472</v>
      </c>
      <c r="G241" s="86" t="s">
        <v>36</v>
      </c>
      <c r="H241" s="86" t="s">
        <v>41</v>
      </c>
      <c r="I241" s="86" t="s">
        <v>10</v>
      </c>
      <c r="J241" s="86" t="s">
        <v>473</v>
      </c>
      <c r="K241" s="86" t="s">
        <v>71</v>
      </c>
      <c r="L241" s="86" t="s">
        <v>12</v>
      </c>
      <c r="M241" s="86" t="s">
        <v>11</v>
      </c>
      <c r="N241" s="86" t="s">
        <v>558</v>
      </c>
      <c r="O241" s="86" t="s">
        <v>521</v>
      </c>
      <c r="P241" s="86" t="s">
        <v>522</v>
      </c>
      <c r="Q241" s="86" t="s">
        <v>663</v>
      </c>
      <c r="R241" s="88" t="s">
        <v>1031</v>
      </c>
    </row>
    <row r="242" spans="1:18" x14ac:dyDescent="0.35">
      <c r="A242" s="84" t="s">
        <v>747</v>
      </c>
      <c r="B242" s="83">
        <v>46070</v>
      </c>
      <c r="C242" s="84" t="s">
        <v>469</v>
      </c>
      <c r="D242" s="84" t="s">
        <v>470</v>
      </c>
      <c r="E242" s="84" t="s">
        <v>471</v>
      </c>
      <c r="F242" s="84" t="s">
        <v>472</v>
      </c>
      <c r="G242" s="84" t="s">
        <v>36</v>
      </c>
      <c r="H242" s="84" t="s">
        <v>41</v>
      </c>
      <c r="I242" s="84" t="s">
        <v>10</v>
      </c>
      <c r="J242" s="84" t="s">
        <v>473</v>
      </c>
      <c r="K242" s="84" t="s">
        <v>71</v>
      </c>
      <c r="L242" s="84" t="s">
        <v>12</v>
      </c>
      <c r="M242" s="84" t="s">
        <v>11</v>
      </c>
      <c r="N242" s="84" t="s">
        <v>558</v>
      </c>
      <c r="O242" s="84" t="s">
        <v>523</v>
      </c>
      <c r="P242" s="84" t="s">
        <v>524</v>
      </c>
      <c r="Q242" s="84" t="s">
        <v>663</v>
      </c>
      <c r="R242" s="85" t="s">
        <v>1032</v>
      </c>
    </row>
    <row r="243" spans="1:18" x14ac:dyDescent="0.35">
      <c r="A243" s="86" t="s">
        <v>747</v>
      </c>
      <c r="B243" s="87">
        <v>46070</v>
      </c>
      <c r="C243" s="86" t="s">
        <v>469</v>
      </c>
      <c r="D243" s="86" t="s">
        <v>470</v>
      </c>
      <c r="E243" s="86" t="s">
        <v>471</v>
      </c>
      <c r="F243" s="86" t="s">
        <v>472</v>
      </c>
      <c r="G243" s="86" t="s">
        <v>36</v>
      </c>
      <c r="H243" s="86" t="s">
        <v>41</v>
      </c>
      <c r="I243" s="86" t="s">
        <v>10</v>
      </c>
      <c r="J243" s="86" t="s">
        <v>473</v>
      </c>
      <c r="K243" s="86" t="s">
        <v>71</v>
      </c>
      <c r="L243" s="86" t="s">
        <v>12</v>
      </c>
      <c r="M243" s="86" t="s">
        <v>17</v>
      </c>
      <c r="N243" s="86" t="s">
        <v>418</v>
      </c>
      <c r="O243" s="86" t="s">
        <v>525</v>
      </c>
      <c r="P243" s="86" t="s">
        <v>526</v>
      </c>
      <c r="Q243" s="86" t="s">
        <v>663</v>
      </c>
      <c r="R243" s="88" t="s">
        <v>1033</v>
      </c>
    </row>
    <row r="244" spans="1:18" x14ac:dyDescent="0.35">
      <c r="A244" s="84" t="s">
        <v>747</v>
      </c>
      <c r="B244" s="83">
        <v>46070</v>
      </c>
      <c r="C244" s="84" t="s">
        <v>469</v>
      </c>
      <c r="D244" s="84" t="s">
        <v>470</v>
      </c>
      <c r="E244" s="84" t="s">
        <v>471</v>
      </c>
      <c r="F244" s="84" t="s">
        <v>472</v>
      </c>
      <c r="G244" s="84" t="s">
        <v>36</v>
      </c>
      <c r="H244" s="84" t="s">
        <v>41</v>
      </c>
      <c r="I244" s="84" t="s">
        <v>10</v>
      </c>
      <c r="J244" s="84" t="s">
        <v>473</v>
      </c>
      <c r="K244" s="84" t="s">
        <v>71</v>
      </c>
      <c r="L244" s="84" t="s">
        <v>12</v>
      </c>
      <c r="M244" s="84" t="s">
        <v>27</v>
      </c>
      <c r="N244" s="84" t="s">
        <v>418</v>
      </c>
      <c r="O244" s="84" t="s">
        <v>527</v>
      </c>
      <c r="P244" s="84" t="s">
        <v>528</v>
      </c>
      <c r="Q244" s="84" t="s">
        <v>663</v>
      </c>
      <c r="R244" s="85" t="s">
        <v>1034</v>
      </c>
    </row>
    <row r="245" spans="1:18" x14ac:dyDescent="0.35">
      <c r="A245" s="86" t="s">
        <v>747</v>
      </c>
      <c r="B245" s="87">
        <v>46070</v>
      </c>
      <c r="C245" s="86" t="s">
        <v>211</v>
      </c>
      <c r="D245" s="86" t="s">
        <v>212</v>
      </c>
      <c r="E245" s="86" t="s">
        <v>213</v>
      </c>
      <c r="F245" s="86" t="s">
        <v>214</v>
      </c>
      <c r="G245" s="86" t="s">
        <v>36</v>
      </c>
      <c r="H245" s="86" t="s">
        <v>37</v>
      </c>
      <c r="I245" s="86" t="s">
        <v>13</v>
      </c>
      <c r="J245" s="86" t="s">
        <v>473</v>
      </c>
      <c r="K245" s="86" t="s">
        <v>71</v>
      </c>
      <c r="L245" s="86" t="s">
        <v>12</v>
      </c>
      <c r="M245" s="86" t="s">
        <v>27</v>
      </c>
      <c r="N245" s="86" t="s">
        <v>418</v>
      </c>
      <c r="O245" s="86" t="s">
        <v>529</v>
      </c>
      <c r="P245" s="86" t="s">
        <v>530</v>
      </c>
      <c r="Q245" s="86" t="s">
        <v>663</v>
      </c>
      <c r="R245" s="88" t="s">
        <v>1035</v>
      </c>
    </row>
    <row r="246" spans="1:18" x14ac:dyDescent="0.35">
      <c r="A246" s="84" t="s">
        <v>747</v>
      </c>
      <c r="B246" s="83">
        <v>46070</v>
      </c>
      <c r="C246" s="84" t="s">
        <v>211</v>
      </c>
      <c r="D246" s="84" t="s">
        <v>212</v>
      </c>
      <c r="E246" s="84" t="s">
        <v>213</v>
      </c>
      <c r="F246" s="84" t="s">
        <v>214</v>
      </c>
      <c r="G246" s="84" t="s">
        <v>36</v>
      </c>
      <c r="H246" s="84" t="s">
        <v>37</v>
      </c>
      <c r="I246" s="84" t="s">
        <v>13</v>
      </c>
      <c r="J246" s="84" t="s">
        <v>473</v>
      </c>
      <c r="K246" s="84" t="s">
        <v>71</v>
      </c>
      <c r="L246" s="84" t="s">
        <v>12</v>
      </c>
      <c r="M246" s="84" t="s">
        <v>27</v>
      </c>
      <c r="N246" s="84" t="s">
        <v>418</v>
      </c>
      <c r="O246" s="84" t="s">
        <v>531</v>
      </c>
      <c r="P246" s="84" t="s">
        <v>532</v>
      </c>
      <c r="Q246" s="84" t="s">
        <v>663</v>
      </c>
      <c r="R246" s="85" t="s">
        <v>1036</v>
      </c>
    </row>
    <row r="247" spans="1:18" x14ac:dyDescent="0.35">
      <c r="A247" s="86" t="s">
        <v>747</v>
      </c>
      <c r="B247" s="87">
        <v>46070</v>
      </c>
      <c r="C247" s="86" t="s">
        <v>469</v>
      </c>
      <c r="D247" s="86" t="s">
        <v>470</v>
      </c>
      <c r="E247" s="86" t="s">
        <v>471</v>
      </c>
      <c r="F247" s="86" t="s">
        <v>472</v>
      </c>
      <c r="G247" s="86" t="s">
        <v>36</v>
      </c>
      <c r="H247" s="86" t="s">
        <v>41</v>
      </c>
      <c r="I247" s="86" t="s">
        <v>10</v>
      </c>
      <c r="J247" s="86" t="s">
        <v>473</v>
      </c>
      <c r="K247" s="86" t="s">
        <v>71</v>
      </c>
      <c r="L247" s="86" t="s">
        <v>12</v>
      </c>
      <c r="M247" s="86" t="s">
        <v>27</v>
      </c>
      <c r="N247" s="86" t="s">
        <v>418</v>
      </c>
      <c r="O247" s="86" t="s">
        <v>533</v>
      </c>
      <c r="P247" s="86" t="s">
        <v>534</v>
      </c>
      <c r="Q247" s="86" t="s">
        <v>663</v>
      </c>
      <c r="R247" s="88" t="s">
        <v>1037</v>
      </c>
    </row>
    <row r="248" spans="1:18" x14ac:dyDescent="0.35">
      <c r="A248" s="84" t="s">
        <v>747</v>
      </c>
      <c r="B248" s="83">
        <v>46070</v>
      </c>
      <c r="C248" s="84" t="s">
        <v>469</v>
      </c>
      <c r="D248" s="84" t="s">
        <v>470</v>
      </c>
      <c r="E248" s="84" t="s">
        <v>471</v>
      </c>
      <c r="F248" s="84" t="s">
        <v>472</v>
      </c>
      <c r="G248" s="84" t="s">
        <v>36</v>
      </c>
      <c r="H248" s="84" t="s">
        <v>41</v>
      </c>
      <c r="I248" s="84" t="s">
        <v>10</v>
      </c>
      <c r="J248" s="84" t="s">
        <v>473</v>
      </c>
      <c r="K248" s="84" t="s">
        <v>71</v>
      </c>
      <c r="L248" s="84" t="s">
        <v>12</v>
      </c>
      <c r="M248" s="84" t="s">
        <v>27</v>
      </c>
      <c r="N248" s="84" t="s">
        <v>418</v>
      </c>
      <c r="O248" s="84" t="s">
        <v>535</v>
      </c>
      <c r="P248" s="84" t="s">
        <v>536</v>
      </c>
      <c r="Q248" s="84" t="s">
        <v>663</v>
      </c>
      <c r="R248" s="85" t="s">
        <v>1038</v>
      </c>
    </row>
    <row r="249" spans="1:18" x14ac:dyDescent="0.35">
      <c r="A249" s="86" t="s">
        <v>747</v>
      </c>
      <c r="B249" s="87">
        <v>46070</v>
      </c>
      <c r="C249" s="86" t="s">
        <v>469</v>
      </c>
      <c r="D249" s="86" t="s">
        <v>470</v>
      </c>
      <c r="E249" s="86" t="s">
        <v>471</v>
      </c>
      <c r="F249" s="86" t="s">
        <v>472</v>
      </c>
      <c r="G249" s="86" t="s">
        <v>36</v>
      </c>
      <c r="H249" s="86" t="s">
        <v>41</v>
      </c>
      <c r="I249" s="86" t="s">
        <v>10</v>
      </c>
      <c r="J249" s="86" t="s">
        <v>473</v>
      </c>
      <c r="K249" s="86" t="s">
        <v>71</v>
      </c>
      <c r="L249" s="86" t="s">
        <v>12</v>
      </c>
      <c r="M249" s="86" t="s">
        <v>27</v>
      </c>
      <c r="N249" s="86" t="s">
        <v>418</v>
      </c>
      <c r="O249" s="86" t="s">
        <v>537</v>
      </c>
      <c r="P249" s="86" t="s">
        <v>538</v>
      </c>
      <c r="Q249" s="86" t="s">
        <v>75</v>
      </c>
      <c r="R249" s="88" t="s">
        <v>962</v>
      </c>
    </row>
    <row r="250" spans="1:18" x14ac:dyDescent="0.35">
      <c r="A250" s="84" t="s">
        <v>747</v>
      </c>
      <c r="B250" s="83">
        <v>46070</v>
      </c>
      <c r="C250" s="84" t="s">
        <v>469</v>
      </c>
      <c r="D250" s="84" t="s">
        <v>470</v>
      </c>
      <c r="E250" s="84" t="s">
        <v>471</v>
      </c>
      <c r="F250" s="84" t="s">
        <v>472</v>
      </c>
      <c r="G250" s="84" t="s">
        <v>36</v>
      </c>
      <c r="H250" s="84" t="s">
        <v>41</v>
      </c>
      <c r="I250" s="84" t="s">
        <v>10</v>
      </c>
      <c r="J250" s="84" t="s">
        <v>473</v>
      </c>
      <c r="K250" s="84" t="s">
        <v>71</v>
      </c>
      <c r="L250" s="84" t="s">
        <v>12</v>
      </c>
      <c r="M250" s="84" t="s">
        <v>27</v>
      </c>
      <c r="N250" s="84" t="s">
        <v>418</v>
      </c>
      <c r="O250" s="84" t="s">
        <v>539</v>
      </c>
      <c r="P250" s="84" t="s">
        <v>540</v>
      </c>
      <c r="Q250" s="84" t="s">
        <v>75</v>
      </c>
      <c r="R250" s="85" t="s">
        <v>1039</v>
      </c>
    </row>
    <row r="251" spans="1:18" x14ac:dyDescent="0.35">
      <c r="A251" s="86" t="s">
        <v>747</v>
      </c>
      <c r="B251" s="87">
        <v>46070</v>
      </c>
      <c r="C251" s="86" t="s">
        <v>469</v>
      </c>
      <c r="D251" s="86" t="s">
        <v>470</v>
      </c>
      <c r="E251" s="86" t="s">
        <v>471</v>
      </c>
      <c r="F251" s="86" t="s">
        <v>472</v>
      </c>
      <c r="G251" s="86" t="s">
        <v>36</v>
      </c>
      <c r="H251" s="86" t="s">
        <v>41</v>
      </c>
      <c r="I251" s="86" t="s">
        <v>10</v>
      </c>
      <c r="J251" s="86" t="s">
        <v>473</v>
      </c>
      <c r="K251" s="86" t="s">
        <v>71</v>
      </c>
      <c r="L251" s="86" t="s">
        <v>12</v>
      </c>
      <c r="M251" s="86" t="s">
        <v>27</v>
      </c>
      <c r="N251" s="86" t="s">
        <v>418</v>
      </c>
      <c r="O251" s="86" t="s">
        <v>541</v>
      </c>
      <c r="P251" s="86" t="s">
        <v>542</v>
      </c>
      <c r="Q251" s="86" t="s">
        <v>75</v>
      </c>
      <c r="R251" s="88" t="s">
        <v>964</v>
      </c>
    </row>
    <row r="252" spans="1:18" x14ac:dyDescent="0.35">
      <c r="A252" s="84" t="s">
        <v>747</v>
      </c>
      <c r="B252" s="83">
        <v>46070</v>
      </c>
      <c r="C252" s="84" t="s">
        <v>469</v>
      </c>
      <c r="D252" s="84" t="s">
        <v>470</v>
      </c>
      <c r="E252" s="84" t="s">
        <v>471</v>
      </c>
      <c r="F252" s="84" t="s">
        <v>472</v>
      </c>
      <c r="G252" s="84" t="s">
        <v>36</v>
      </c>
      <c r="H252" s="84" t="s">
        <v>41</v>
      </c>
      <c r="I252" s="84" t="s">
        <v>10</v>
      </c>
      <c r="J252" s="84" t="s">
        <v>473</v>
      </c>
      <c r="K252" s="84" t="s">
        <v>71</v>
      </c>
      <c r="L252" s="84" t="s">
        <v>12</v>
      </c>
      <c r="M252" s="84" t="s">
        <v>27</v>
      </c>
      <c r="N252" s="84" t="s">
        <v>418</v>
      </c>
      <c r="O252" s="84" t="s">
        <v>543</v>
      </c>
      <c r="P252" s="84" t="s">
        <v>544</v>
      </c>
      <c r="Q252" s="84" t="s">
        <v>75</v>
      </c>
      <c r="R252" s="85" t="s">
        <v>965</v>
      </c>
    </row>
    <row r="253" spans="1:18" x14ac:dyDescent="0.35">
      <c r="A253" s="86" t="s">
        <v>747</v>
      </c>
      <c r="B253" s="87">
        <v>46070</v>
      </c>
      <c r="C253" s="86" t="s">
        <v>469</v>
      </c>
      <c r="D253" s="86" t="s">
        <v>470</v>
      </c>
      <c r="E253" s="86" t="s">
        <v>471</v>
      </c>
      <c r="F253" s="86" t="s">
        <v>472</v>
      </c>
      <c r="G253" s="86" t="s">
        <v>36</v>
      </c>
      <c r="H253" s="86" t="s">
        <v>41</v>
      </c>
      <c r="I253" s="86" t="s">
        <v>10</v>
      </c>
      <c r="J253" s="86" t="s">
        <v>473</v>
      </c>
      <c r="K253" s="86" t="s">
        <v>71</v>
      </c>
      <c r="L253" s="86" t="s">
        <v>12</v>
      </c>
      <c r="M253" s="86" t="s">
        <v>27</v>
      </c>
      <c r="N253" s="86" t="s">
        <v>418</v>
      </c>
      <c r="O253" s="86" t="s">
        <v>545</v>
      </c>
      <c r="P253" s="86" t="s">
        <v>546</v>
      </c>
      <c r="Q253" s="86" t="s">
        <v>75</v>
      </c>
      <c r="R253" s="88" t="s">
        <v>966</v>
      </c>
    </row>
    <row r="254" spans="1:18" x14ac:dyDescent="0.35">
      <c r="A254" s="84" t="s">
        <v>747</v>
      </c>
      <c r="B254" s="83">
        <v>46070</v>
      </c>
      <c r="C254" s="84" t="s">
        <v>469</v>
      </c>
      <c r="D254" s="84" t="s">
        <v>470</v>
      </c>
      <c r="E254" s="84" t="s">
        <v>471</v>
      </c>
      <c r="F254" s="84" t="s">
        <v>472</v>
      </c>
      <c r="G254" s="84" t="s">
        <v>36</v>
      </c>
      <c r="H254" s="84" t="s">
        <v>41</v>
      </c>
      <c r="I254" s="84" t="s">
        <v>10</v>
      </c>
      <c r="J254" s="84" t="s">
        <v>473</v>
      </c>
      <c r="K254" s="84" t="s">
        <v>71</v>
      </c>
      <c r="L254" s="84" t="s">
        <v>12</v>
      </c>
      <c r="M254" s="84" t="s">
        <v>27</v>
      </c>
      <c r="N254" s="84" t="s">
        <v>418</v>
      </c>
      <c r="O254" s="84" t="s">
        <v>547</v>
      </c>
      <c r="P254" s="84" t="s">
        <v>548</v>
      </c>
      <c r="Q254" s="84" t="s">
        <v>663</v>
      </c>
      <c r="R254" s="85" t="s">
        <v>1040</v>
      </c>
    </row>
    <row r="255" spans="1:18" x14ac:dyDescent="0.35">
      <c r="A255" s="86" t="s">
        <v>747</v>
      </c>
      <c r="B255" s="87">
        <v>46070</v>
      </c>
      <c r="C255" s="86" t="s">
        <v>469</v>
      </c>
      <c r="D255" s="86" t="s">
        <v>470</v>
      </c>
      <c r="E255" s="86" t="s">
        <v>471</v>
      </c>
      <c r="F255" s="86" t="s">
        <v>472</v>
      </c>
      <c r="G255" s="86" t="s">
        <v>36</v>
      </c>
      <c r="H255" s="86" t="s">
        <v>41</v>
      </c>
      <c r="I255" s="86" t="s">
        <v>10</v>
      </c>
      <c r="J255" s="86" t="s">
        <v>473</v>
      </c>
      <c r="K255" s="86" t="s">
        <v>71</v>
      </c>
      <c r="L255" s="86" t="s">
        <v>12</v>
      </c>
      <c r="M255" s="86" t="s">
        <v>27</v>
      </c>
      <c r="N255" s="86" t="s">
        <v>418</v>
      </c>
      <c r="O255" s="86" t="s">
        <v>549</v>
      </c>
      <c r="P255" s="86" t="s">
        <v>550</v>
      </c>
      <c r="Q255" s="86" t="s">
        <v>663</v>
      </c>
      <c r="R255" s="88" t="s">
        <v>1041</v>
      </c>
    </row>
    <row r="256" spans="1:18" x14ac:dyDescent="0.35">
      <c r="A256" s="84" t="s">
        <v>747</v>
      </c>
      <c r="B256" s="83">
        <v>46070</v>
      </c>
      <c r="C256" s="84" t="s">
        <v>469</v>
      </c>
      <c r="D256" s="84" t="s">
        <v>470</v>
      </c>
      <c r="E256" s="84" t="s">
        <v>471</v>
      </c>
      <c r="F256" s="84" t="s">
        <v>472</v>
      </c>
      <c r="G256" s="84" t="s">
        <v>36</v>
      </c>
      <c r="H256" s="84" t="s">
        <v>41</v>
      </c>
      <c r="I256" s="84" t="s">
        <v>10</v>
      </c>
      <c r="J256" s="84" t="s">
        <v>473</v>
      </c>
      <c r="K256" s="84" t="s">
        <v>71</v>
      </c>
      <c r="L256" s="84" t="s">
        <v>12</v>
      </c>
      <c r="M256" s="84" t="s">
        <v>11</v>
      </c>
      <c r="N256" s="84" t="s">
        <v>86</v>
      </c>
      <c r="O256" s="84" t="s">
        <v>551</v>
      </c>
      <c r="P256" s="84" t="s">
        <v>552</v>
      </c>
      <c r="Q256" s="84" t="s">
        <v>75</v>
      </c>
      <c r="R256" s="85" t="s">
        <v>770</v>
      </c>
    </row>
    <row r="257" spans="1:18" x14ac:dyDescent="0.35">
      <c r="A257" s="86" t="s">
        <v>747</v>
      </c>
      <c r="B257" s="87">
        <v>46083</v>
      </c>
      <c r="C257" s="86" t="s">
        <v>553</v>
      </c>
      <c r="D257" s="86" t="s">
        <v>554</v>
      </c>
      <c r="E257" s="86" t="s">
        <v>555</v>
      </c>
      <c r="F257" s="86" t="s">
        <v>556</v>
      </c>
      <c r="G257" s="86" t="s">
        <v>48</v>
      </c>
      <c r="H257" s="86" t="s">
        <v>37</v>
      </c>
      <c r="I257" s="86" t="s">
        <v>26</v>
      </c>
      <c r="J257" s="86" t="s">
        <v>557</v>
      </c>
      <c r="K257" s="86" t="s">
        <v>71</v>
      </c>
      <c r="L257" s="86" t="s">
        <v>18</v>
      </c>
      <c r="M257" s="86" t="s">
        <v>11</v>
      </c>
      <c r="N257" s="86" t="s">
        <v>558</v>
      </c>
      <c r="O257" s="86" t="s">
        <v>559</v>
      </c>
      <c r="P257" s="86" t="s">
        <v>560</v>
      </c>
      <c r="Q257" s="86" t="s">
        <v>75</v>
      </c>
      <c r="R257" s="88" t="s">
        <v>770</v>
      </c>
    </row>
    <row r="258" spans="1:18" x14ac:dyDescent="0.35">
      <c r="A258" s="84" t="s">
        <v>777</v>
      </c>
      <c r="B258" s="83">
        <v>46143</v>
      </c>
      <c r="C258" s="84" t="s">
        <v>211</v>
      </c>
      <c r="D258" s="84" t="s">
        <v>212</v>
      </c>
      <c r="E258" s="84" t="s">
        <v>213</v>
      </c>
      <c r="F258" s="84" t="s">
        <v>214</v>
      </c>
      <c r="G258" s="84" t="s">
        <v>38</v>
      </c>
      <c r="H258" s="84" t="s">
        <v>37</v>
      </c>
      <c r="I258" s="84" t="s">
        <v>13</v>
      </c>
      <c r="J258" s="84" t="s">
        <v>562</v>
      </c>
      <c r="K258" s="84" t="s">
        <v>71</v>
      </c>
      <c r="L258" s="84" t="s">
        <v>15</v>
      </c>
      <c r="M258" s="84" t="s">
        <v>8</v>
      </c>
      <c r="N258" s="84" t="s">
        <v>399</v>
      </c>
      <c r="O258" s="84" t="s">
        <v>573</v>
      </c>
      <c r="P258" s="84" t="s">
        <v>574</v>
      </c>
      <c r="Q258" s="84" t="s">
        <v>663</v>
      </c>
      <c r="R258" s="85" t="s">
        <v>778</v>
      </c>
    </row>
    <row r="259" spans="1:18" x14ac:dyDescent="0.35">
      <c r="A259" s="86" t="s">
        <v>777</v>
      </c>
      <c r="B259" s="87">
        <v>46143</v>
      </c>
      <c r="C259" s="86" t="s">
        <v>211</v>
      </c>
      <c r="D259" s="86" t="s">
        <v>212</v>
      </c>
      <c r="E259" s="86" t="s">
        <v>213</v>
      </c>
      <c r="F259" s="86" t="s">
        <v>214</v>
      </c>
      <c r="G259" s="86" t="s">
        <v>38</v>
      </c>
      <c r="H259" s="86" t="s">
        <v>37</v>
      </c>
      <c r="I259" s="86" t="s">
        <v>13</v>
      </c>
      <c r="J259" s="86" t="s">
        <v>562</v>
      </c>
      <c r="K259" s="86" t="s">
        <v>71</v>
      </c>
      <c r="L259" s="86" t="s">
        <v>15</v>
      </c>
      <c r="M259" s="86" t="s">
        <v>8</v>
      </c>
      <c r="N259" s="86" t="s">
        <v>399</v>
      </c>
      <c r="O259" s="86" t="s">
        <v>580</v>
      </c>
      <c r="P259" s="86" t="s">
        <v>581</v>
      </c>
      <c r="Q259" s="86" t="s">
        <v>663</v>
      </c>
      <c r="R259" s="88" t="s">
        <v>779</v>
      </c>
    </row>
    <row r="260" spans="1:18" x14ac:dyDescent="0.35">
      <c r="A260" s="84" t="s">
        <v>777</v>
      </c>
      <c r="B260" s="83">
        <v>46143</v>
      </c>
      <c r="C260" s="84" t="s">
        <v>211</v>
      </c>
      <c r="D260" s="84" t="s">
        <v>212</v>
      </c>
      <c r="E260" s="84" t="s">
        <v>213</v>
      </c>
      <c r="F260" s="84" t="s">
        <v>214</v>
      </c>
      <c r="G260" s="84" t="s">
        <v>38</v>
      </c>
      <c r="H260" s="84" t="s">
        <v>37</v>
      </c>
      <c r="I260" s="84" t="s">
        <v>13</v>
      </c>
      <c r="J260" s="84" t="s">
        <v>562</v>
      </c>
      <c r="K260" s="84" t="s">
        <v>71</v>
      </c>
      <c r="L260" s="84" t="s">
        <v>15</v>
      </c>
      <c r="M260" s="84" t="s">
        <v>8</v>
      </c>
      <c r="N260" s="84" t="s">
        <v>399</v>
      </c>
      <c r="O260" s="84" t="s">
        <v>596</v>
      </c>
      <c r="P260" s="84" t="s">
        <v>597</v>
      </c>
      <c r="Q260" s="84" t="s">
        <v>663</v>
      </c>
      <c r="R260" s="85" t="s">
        <v>780</v>
      </c>
    </row>
    <row r="261" spans="1:18" x14ac:dyDescent="0.35">
      <c r="A261" s="86" t="s">
        <v>777</v>
      </c>
      <c r="B261" s="87">
        <v>46143</v>
      </c>
      <c r="C261" s="86" t="s">
        <v>211</v>
      </c>
      <c r="D261" s="86" t="s">
        <v>212</v>
      </c>
      <c r="E261" s="86" t="s">
        <v>213</v>
      </c>
      <c r="F261" s="86" t="s">
        <v>214</v>
      </c>
      <c r="G261" s="86" t="s">
        <v>38</v>
      </c>
      <c r="H261" s="86" t="s">
        <v>37</v>
      </c>
      <c r="I261" s="86" t="s">
        <v>13</v>
      </c>
      <c r="J261" s="86" t="s">
        <v>562</v>
      </c>
      <c r="K261" s="86" t="s">
        <v>71</v>
      </c>
      <c r="L261" s="86" t="s">
        <v>15</v>
      </c>
      <c r="M261" s="86" t="s">
        <v>8</v>
      </c>
      <c r="N261" s="86" t="s">
        <v>591</v>
      </c>
      <c r="O261" s="86" t="s">
        <v>602</v>
      </c>
      <c r="P261" s="86" t="s">
        <v>603</v>
      </c>
      <c r="Q261" s="86" t="s">
        <v>663</v>
      </c>
      <c r="R261" s="88" t="s">
        <v>970</v>
      </c>
    </row>
    <row r="262" spans="1:18" x14ac:dyDescent="0.35">
      <c r="A262" s="84" t="s">
        <v>777</v>
      </c>
      <c r="B262" s="83">
        <v>46143</v>
      </c>
      <c r="C262" s="84" t="s">
        <v>211</v>
      </c>
      <c r="D262" s="84" t="s">
        <v>212</v>
      </c>
      <c r="E262" s="84" t="s">
        <v>213</v>
      </c>
      <c r="F262" s="84" t="s">
        <v>214</v>
      </c>
      <c r="G262" s="84" t="s">
        <v>38</v>
      </c>
      <c r="H262" s="84" t="s">
        <v>37</v>
      </c>
      <c r="I262" s="84" t="s">
        <v>13</v>
      </c>
      <c r="J262" s="84" t="s">
        <v>562</v>
      </c>
      <c r="K262" s="84" t="s">
        <v>71</v>
      </c>
      <c r="L262" s="84" t="s">
        <v>15</v>
      </c>
      <c r="M262" s="84" t="s">
        <v>8</v>
      </c>
      <c r="N262" s="84" t="s">
        <v>591</v>
      </c>
      <c r="O262" s="84" t="s">
        <v>604</v>
      </c>
      <c r="P262" s="84" t="s">
        <v>605</v>
      </c>
      <c r="Q262" s="84" t="s">
        <v>663</v>
      </c>
      <c r="R262" s="85" t="s">
        <v>971</v>
      </c>
    </row>
    <row r="263" spans="1:18" x14ac:dyDescent="0.35">
      <c r="A263" s="86" t="s">
        <v>777</v>
      </c>
      <c r="B263" s="87">
        <v>46143</v>
      </c>
      <c r="C263" s="86" t="s">
        <v>211</v>
      </c>
      <c r="D263" s="86" t="s">
        <v>212</v>
      </c>
      <c r="E263" s="86" t="s">
        <v>213</v>
      </c>
      <c r="F263" s="86" t="s">
        <v>214</v>
      </c>
      <c r="G263" s="86" t="s">
        <v>38</v>
      </c>
      <c r="H263" s="86" t="s">
        <v>37</v>
      </c>
      <c r="I263" s="86" t="s">
        <v>13</v>
      </c>
      <c r="J263" s="86" t="s">
        <v>562</v>
      </c>
      <c r="K263" s="86" t="s">
        <v>71</v>
      </c>
      <c r="L263" s="86" t="s">
        <v>15</v>
      </c>
      <c r="M263" s="86" t="s">
        <v>8</v>
      </c>
      <c r="N263" s="86" t="s">
        <v>606</v>
      </c>
      <c r="O263" s="86" t="s">
        <v>607</v>
      </c>
      <c r="P263" s="86" t="s">
        <v>608</v>
      </c>
      <c r="Q263" s="86" t="s">
        <v>663</v>
      </c>
      <c r="R263" s="88" t="s">
        <v>781</v>
      </c>
    </row>
    <row r="264" spans="1:18" x14ac:dyDescent="0.35">
      <c r="A264" s="84" t="s">
        <v>777</v>
      </c>
      <c r="B264" s="83">
        <v>46143</v>
      </c>
      <c r="C264" s="84" t="s">
        <v>211</v>
      </c>
      <c r="D264" s="84" t="s">
        <v>212</v>
      </c>
      <c r="E264" s="84" t="s">
        <v>213</v>
      </c>
      <c r="F264" s="84" t="s">
        <v>214</v>
      </c>
      <c r="G264" s="84" t="s">
        <v>38</v>
      </c>
      <c r="H264" s="84" t="s">
        <v>37</v>
      </c>
      <c r="I264" s="84" t="s">
        <v>13</v>
      </c>
      <c r="J264" s="84" t="s">
        <v>562</v>
      </c>
      <c r="K264" s="84" t="s">
        <v>71</v>
      </c>
      <c r="L264" s="84" t="s">
        <v>15</v>
      </c>
      <c r="M264" s="84" t="s">
        <v>8</v>
      </c>
      <c r="N264" s="84" t="s">
        <v>606</v>
      </c>
      <c r="O264" s="84" t="s">
        <v>609</v>
      </c>
      <c r="P264" s="84" t="s">
        <v>610</v>
      </c>
      <c r="Q264" s="84" t="s">
        <v>663</v>
      </c>
      <c r="R264" s="85" t="s">
        <v>782</v>
      </c>
    </row>
    <row r="265" spans="1:18" x14ac:dyDescent="0.35">
      <c r="A265" s="86" t="s">
        <v>777</v>
      </c>
      <c r="B265" s="87">
        <v>46143</v>
      </c>
      <c r="C265" s="86" t="s">
        <v>203</v>
      </c>
      <c r="D265" s="86" t="s">
        <v>204</v>
      </c>
      <c r="E265" s="86" t="s">
        <v>205</v>
      </c>
      <c r="F265" s="86" t="s">
        <v>206</v>
      </c>
      <c r="G265" s="86" t="s">
        <v>34</v>
      </c>
      <c r="H265" s="86" t="s">
        <v>35</v>
      </c>
      <c r="I265" s="86" t="s">
        <v>7</v>
      </c>
      <c r="J265" s="86" t="s">
        <v>562</v>
      </c>
      <c r="K265" s="86" t="s">
        <v>71</v>
      </c>
      <c r="L265" s="86" t="s">
        <v>15</v>
      </c>
      <c r="M265" s="86" t="s">
        <v>8</v>
      </c>
      <c r="N265" s="86" t="s">
        <v>399</v>
      </c>
      <c r="O265" s="86" t="s">
        <v>563</v>
      </c>
      <c r="P265" s="86" t="s">
        <v>564</v>
      </c>
      <c r="Q265" s="86" t="s">
        <v>663</v>
      </c>
      <c r="R265" s="88" t="s">
        <v>972</v>
      </c>
    </row>
    <row r="266" spans="1:18" x14ac:dyDescent="0.35">
      <c r="A266" s="84" t="s">
        <v>777</v>
      </c>
      <c r="B266" s="83">
        <v>46143</v>
      </c>
      <c r="C266" s="84" t="s">
        <v>203</v>
      </c>
      <c r="D266" s="84" t="s">
        <v>204</v>
      </c>
      <c r="E266" s="84" t="s">
        <v>205</v>
      </c>
      <c r="F266" s="84" t="s">
        <v>206</v>
      </c>
      <c r="G266" s="84" t="s">
        <v>34</v>
      </c>
      <c r="H266" s="84" t="s">
        <v>35</v>
      </c>
      <c r="I266" s="84" t="s">
        <v>7</v>
      </c>
      <c r="J266" s="84" t="s">
        <v>562</v>
      </c>
      <c r="K266" s="84" t="s">
        <v>71</v>
      </c>
      <c r="L266" s="84" t="s">
        <v>15</v>
      </c>
      <c r="M266" s="84" t="s">
        <v>8</v>
      </c>
      <c r="N266" s="84" t="s">
        <v>399</v>
      </c>
      <c r="O266" s="84" t="s">
        <v>571</v>
      </c>
      <c r="P266" s="84" t="s">
        <v>572</v>
      </c>
      <c r="Q266" s="84" t="s">
        <v>663</v>
      </c>
      <c r="R266" s="85" t="s">
        <v>973</v>
      </c>
    </row>
    <row r="267" spans="1:18" x14ac:dyDescent="0.35">
      <c r="A267" s="86" t="s">
        <v>777</v>
      </c>
      <c r="B267" s="87">
        <v>46143</v>
      </c>
      <c r="C267" s="86" t="s">
        <v>203</v>
      </c>
      <c r="D267" s="86" t="s">
        <v>204</v>
      </c>
      <c r="E267" s="86" t="s">
        <v>205</v>
      </c>
      <c r="F267" s="86" t="s">
        <v>206</v>
      </c>
      <c r="G267" s="86" t="s">
        <v>34</v>
      </c>
      <c r="H267" s="86" t="s">
        <v>35</v>
      </c>
      <c r="I267" s="86" t="s">
        <v>7</v>
      </c>
      <c r="J267" s="86" t="s">
        <v>562</v>
      </c>
      <c r="K267" s="86" t="s">
        <v>71</v>
      </c>
      <c r="L267" s="86" t="s">
        <v>15</v>
      </c>
      <c r="M267" s="86" t="s">
        <v>8</v>
      </c>
      <c r="N267" s="86" t="s">
        <v>399</v>
      </c>
      <c r="O267" s="86" t="s">
        <v>575</v>
      </c>
      <c r="P267" s="86" t="s">
        <v>576</v>
      </c>
      <c r="Q267" s="86" t="s">
        <v>75</v>
      </c>
      <c r="R267" s="88" t="s">
        <v>783</v>
      </c>
    </row>
    <row r="268" spans="1:18" x14ac:dyDescent="0.35">
      <c r="A268" s="84" t="s">
        <v>777</v>
      </c>
      <c r="B268" s="83">
        <v>46143</v>
      </c>
      <c r="C268" s="84" t="s">
        <v>203</v>
      </c>
      <c r="D268" s="84" t="s">
        <v>204</v>
      </c>
      <c r="E268" s="84" t="s">
        <v>205</v>
      </c>
      <c r="F268" s="84" t="s">
        <v>206</v>
      </c>
      <c r="G268" s="84" t="s">
        <v>34</v>
      </c>
      <c r="H268" s="84" t="s">
        <v>35</v>
      </c>
      <c r="I268" s="84" t="s">
        <v>7</v>
      </c>
      <c r="J268" s="84" t="s">
        <v>562</v>
      </c>
      <c r="K268" s="84" t="s">
        <v>71</v>
      </c>
      <c r="L268" s="84" t="s">
        <v>15</v>
      </c>
      <c r="M268" s="84" t="s">
        <v>8</v>
      </c>
      <c r="N268" s="84" t="s">
        <v>399</v>
      </c>
      <c r="O268" s="84" t="s">
        <v>582</v>
      </c>
      <c r="P268" s="84" t="s">
        <v>583</v>
      </c>
      <c r="Q268" s="84" t="s">
        <v>663</v>
      </c>
      <c r="R268" s="85" t="s">
        <v>974</v>
      </c>
    </row>
    <row r="269" spans="1:18" x14ac:dyDescent="0.35">
      <c r="A269" s="86" t="s">
        <v>777</v>
      </c>
      <c r="B269" s="87">
        <v>46143</v>
      </c>
      <c r="C269" s="86" t="s">
        <v>203</v>
      </c>
      <c r="D269" s="86" t="s">
        <v>204</v>
      </c>
      <c r="E269" s="86" t="s">
        <v>205</v>
      </c>
      <c r="F269" s="86" t="s">
        <v>206</v>
      </c>
      <c r="G269" s="86" t="s">
        <v>34</v>
      </c>
      <c r="H269" s="86" t="s">
        <v>35</v>
      </c>
      <c r="I269" s="86" t="s">
        <v>7</v>
      </c>
      <c r="J269" s="86" t="s">
        <v>562</v>
      </c>
      <c r="K269" s="86" t="s">
        <v>71</v>
      </c>
      <c r="L269" s="86" t="s">
        <v>15</v>
      </c>
      <c r="M269" s="86" t="s">
        <v>8</v>
      </c>
      <c r="N269" s="86" t="s">
        <v>591</v>
      </c>
      <c r="O269" s="86" t="s">
        <v>598</v>
      </c>
      <c r="P269" s="86" t="s">
        <v>599</v>
      </c>
      <c r="Q269" s="86" t="s">
        <v>663</v>
      </c>
      <c r="R269" s="88" t="s">
        <v>975</v>
      </c>
    </row>
    <row r="270" spans="1:18" x14ac:dyDescent="0.35">
      <c r="A270" s="84" t="s">
        <v>777</v>
      </c>
      <c r="B270" s="83">
        <v>46143</v>
      </c>
      <c r="C270" s="84" t="s">
        <v>203</v>
      </c>
      <c r="D270" s="84" t="s">
        <v>204</v>
      </c>
      <c r="E270" s="84" t="s">
        <v>205</v>
      </c>
      <c r="F270" s="84" t="s">
        <v>206</v>
      </c>
      <c r="G270" s="84" t="s">
        <v>34</v>
      </c>
      <c r="H270" s="84" t="s">
        <v>35</v>
      </c>
      <c r="I270" s="84" t="s">
        <v>7</v>
      </c>
      <c r="J270" s="84" t="s">
        <v>562</v>
      </c>
      <c r="K270" s="84" t="s">
        <v>71</v>
      </c>
      <c r="L270" s="84" t="s">
        <v>15</v>
      </c>
      <c r="M270" s="84" t="s">
        <v>8</v>
      </c>
      <c r="N270" s="84" t="s">
        <v>591</v>
      </c>
      <c r="O270" s="84" t="s">
        <v>600</v>
      </c>
      <c r="P270" s="84" t="s">
        <v>601</v>
      </c>
      <c r="Q270" s="84" t="s">
        <v>663</v>
      </c>
      <c r="R270" s="85" t="s">
        <v>976</v>
      </c>
    </row>
    <row r="271" spans="1:18" x14ac:dyDescent="0.35">
      <c r="A271" s="86" t="s">
        <v>777</v>
      </c>
      <c r="B271" s="87">
        <v>46143</v>
      </c>
      <c r="C271" s="86" t="s">
        <v>203</v>
      </c>
      <c r="D271" s="86" t="s">
        <v>204</v>
      </c>
      <c r="E271" s="86" t="s">
        <v>205</v>
      </c>
      <c r="F271" s="86" t="s">
        <v>206</v>
      </c>
      <c r="G271" s="86" t="s">
        <v>34</v>
      </c>
      <c r="H271" s="86" t="s">
        <v>35</v>
      </c>
      <c r="I271" s="86" t="s">
        <v>7</v>
      </c>
      <c r="J271" s="86" t="s">
        <v>562</v>
      </c>
      <c r="K271" s="86" t="s">
        <v>71</v>
      </c>
      <c r="L271" s="86" t="s">
        <v>15</v>
      </c>
      <c r="M271" s="86" t="s">
        <v>8</v>
      </c>
      <c r="N271" s="86" t="s">
        <v>591</v>
      </c>
      <c r="O271" s="86" t="s">
        <v>617</v>
      </c>
      <c r="P271" s="86" t="s">
        <v>618</v>
      </c>
      <c r="Q271" s="86" t="s">
        <v>663</v>
      </c>
      <c r="R271" s="88" t="s">
        <v>977</v>
      </c>
    </row>
    <row r="272" spans="1:18" x14ac:dyDescent="0.35">
      <c r="A272" s="84" t="s">
        <v>777</v>
      </c>
      <c r="B272" s="83">
        <v>46143</v>
      </c>
      <c r="C272" s="84" t="s">
        <v>565</v>
      </c>
      <c r="D272" s="84" t="s">
        <v>566</v>
      </c>
      <c r="E272" s="84" t="s">
        <v>567</v>
      </c>
      <c r="F272" s="84" t="s">
        <v>568</v>
      </c>
      <c r="G272" s="84" t="s">
        <v>1043</v>
      </c>
      <c r="H272" s="84" t="s">
        <v>41</v>
      </c>
      <c r="I272" s="84" t="s">
        <v>10</v>
      </c>
      <c r="J272" s="84" t="s">
        <v>562</v>
      </c>
      <c r="K272" s="84" t="s">
        <v>71</v>
      </c>
      <c r="L272" s="84" t="s">
        <v>15</v>
      </c>
      <c r="M272" s="84" t="s">
        <v>8</v>
      </c>
      <c r="N272" s="84" t="s">
        <v>399</v>
      </c>
      <c r="O272" s="84" t="s">
        <v>569</v>
      </c>
      <c r="P272" s="84" t="s">
        <v>570</v>
      </c>
      <c r="Q272" s="84" t="s">
        <v>663</v>
      </c>
      <c r="R272" s="85" t="s">
        <v>978</v>
      </c>
    </row>
    <row r="273" spans="1:18" x14ac:dyDescent="0.35">
      <c r="A273" s="86" t="s">
        <v>777</v>
      </c>
      <c r="B273" s="87">
        <v>46143</v>
      </c>
      <c r="C273" s="86" t="s">
        <v>565</v>
      </c>
      <c r="D273" s="86" t="s">
        <v>566</v>
      </c>
      <c r="E273" s="86" t="s">
        <v>567</v>
      </c>
      <c r="F273" s="86" t="s">
        <v>568</v>
      </c>
      <c r="G273" s="84" t="s">
        <v>1043</v>
      </c>
      <c r="H273" s="86" t="s">
        <v>41</v>
      </c>
      <c r="I273" s="86" t="s">
        <v>10</v>
      </c>
      <c r="J273" s="86" t="s">
        <v>562</v>
      </c>
      <c r="K273" s="86" t="s">
        <v>71</v>
      </c>
      <c r="L273" s="86" t="s">
        <v>15</v>
      </c>
      <c r="M273" s="86" t="s">
        <v>14</v>
      </c>
      <c r="N273" s="86" t="s">
        <v>122</v>
      </c>
      <c r="O273" s="86" t="s">
        <v>589</v>
      </c>
      <c r="P273" s="86" t="s">
        <v>590</v>
      </c>
      <c r="Q273" s="86" t="s">
        <v>663</v>
      </c>
      <c r="R273" s="88" t="s">
        <v>979</v>
      </c>
    </row>
    <row r="274" spans="1:18" x14ac:dyDescent="0.35">
      <c r="A274" s="84" t="s">
        <v>777</v>
      </c>
      <c r="B274" s="83">
        <v>46143</v>
      </c>
      <c r="C274" s="84" t="s">
        <v>565</v>
      </c>
      <c r="D274" s="84" t="s">
        <v>566</v>
      </c>
      <c r="E274" s="84" t="s">
        <v>567</v>
      </c>
      <c r="F274" s="84" t="s">
        <v>568</v>
      </c>
      <c r="G274" s="84" t="s">
        <v>1043</v>
      </c>
      <c r="H274" s="84" t="s">
        <v>41</v>
      </c>
      <c r="I274" s="84" t="s">
        <v>10</v>
      </c>
      <c r="J274" s="84" t="s">
        <v>562</v>
      </c>
      <c r="K274" s="84" t="s">
        <v>71</v>
      </c>
      <c r="L274" s="84" t="s">
        <v>15</v>
      </c>
      <c r="M274" s="84" t="s">
        <v>14</v>
      </c>
      <c r="N274" s="84" t="s">
        <v>122</v>
      </c>
      <c r="O274" s="84" t="s">
        <v>621</v>
      </c>
      <c r="P274" s="84" t="s">
        <v>622</v>
      </c>
      <c r="Q274" s="84" t="s">
        <v>75</v>
      </c>
      <c r="R274" s="85" t="s">
        <v>784</v>
      </c>
    </row>
    <row r="275" spans="1:18" x14ac:dyDescent="0.35">
      <c r="A275" s="86" t="s">
        <v>777</v>
      </c>
      <c r="B275" s="87">
        <v>46143</v>
      </c>
      <c r="C275" s="86" t="s">
        <v>565</v>
      </c>
      <c r="D275" s="86" t="s">
        <v>566</v>
      </c>
      <c r="E275" s="86" t="s">
        <v>567</v>
      </c>
      <c r="F275" s="86" t="s">
        <v>568</v>
      </c>
      <c r="G275" s="84" t="s">
        <v>1043</v>
      </c>
      <c r="H275" s="86" t="s">
        <v>41</v>
      </c>
      <c r="I275" s="86" t="s">
        <v>10</v>
      </c>
      <c r="J275" s="86" t="s">
        <v>562</v>
      </c>
      <c r="K275" s="86" t="s">
        <v>71</v>
      </c>
      <c r="L275" s="86" t="s">
        <v>15</v>
      </c>
      <c r="M275" s="86" t="s">
        <v>27</v>
      </c>
      <c r="N275" s="86" t="s">
        <v>418</v>
      </c>
      <c r="O275" s="86" t="s">
        <v>623</v>
      </c>
      <c r="P275" s="86" t="s">
        <v>624</v>
      </c>
      <c r="Q275" s="86" t="s">
        <v>75</v>
      </c>
      <c r="R275" s="88" t="s">
        <v>785</v>
      </c>
    </row>
    <row r="276" spans="1:18" x14ac:dyDescent="0.35">
      <c r="A276" s="84" t="s">
        <v>777</v>
      </c>
      <c r="B276" s="83">
        <v>46143</v>
      </c>
      <c r="C276" s="84" t="s">
        <v>81</v>
      </c>
      <c r="D276" s="84" t="s">
        <v>82</v>
      </c>
      <c r="E276" s="84" t="s">
        <v>83</v>
      </c>
      <c r="F276" s="84" t="s">
        <v>84</v>
      </c>
      <c r="G276" s="84" t="s">
        <v>38</v>
      </c>
      <c r="H276" s="84" t="s">
        <v>35</v>
      </c>
      <c r="I276" s="84" t="s">
        <v>7</v>
      </c>
      <c r="J276" s="84" t="s">
        <v>562</v>
      </c>
      <c r="K276" s="84" t="s">
        <v>71</v>
      </c>
      <c r="L276" s="84" t="s">
        <v>15</v>
      </c>
      <c r="M276" s="84" t="s">
        <v>8</v>
      </c>
      <c r="N276" s="84" t="s">
        <v>591</v>
      </c>
      <c r="O276" s="84" t="s">
        <v>592</v>
      </c>
      <c r="P276" s="84" t="s">
        <v>593</v>
      </c>
      <c r="Q276" s="84" t="s">
        <v>663</v>
      </c>
      <c r="R276" s="85" t="s">
        <v>980</v>
      </c>
    </row>
    <row r="277" spans="1:18" x14ac:dyDescent="0.35">
      <c r="A277" s="86" t="s">
        <v>777</v>
      </c>
      <c r="B277" s="87">
        <v>46143</v>
      </c>
      <c r="C277" s="86" t="s">
        <v>81</v>
      </c>
      <c r="D277" s="86" t="s">
        <v>82</v>
      </c>
      <c r="E277" s="86" t="s">
        <v>83</v>
      </c>
      <c r="F277" s="86" t="s">
        <v>84</v>
      </c>
      <c r="G277" s="86" t="s">
        <v>38</v>
      </c>
      <c r="H277" s="86" t="s">
        <v>35</v>
      </c>
      <c r="I277" s="86" t="s">
        <v>7</v>
      </c>
      <c r="J277" s="86" t="s">
        <v>562</v>
      </c>
      <c r="K277" s="86" t="s">
        <v>71</v>
      </c>
      <c r="L277" s="86" t="s">
        <v>15</v>
      </c>
      <c r="M277" s="86" t="s">
        <v>8</v>
      </c>
      <c r="N277" s="86" t="s">
        <v>591</v>
      </c>
      <c r="O277" s="86" t="s">
        <v>619</v>
      </c>
      <c r="P277" s="86" t="s">
        <v>620</v>
      </c>
      <c r="Q277" s="86" t="s">
        <v>663</v>
      </c>
      <c r="R277" s="88" t="s">
        <v>981</v>
      </c>
    </row>
    <row r="278" spans="1:18" x14ac:dyDescent="0.35">
      <c r="A278" s="84" t="s">
        <v>777</v>
      </c>
      <c r="B278" s="83">
        <v>46143</v>
      </c>
      <c r="C278" s="84" t="s">
        <v>211</v>
      </c>
      <c r="D278" s="84" t="s">
        <v>212</v>
      </c>
      <c r="E278" s="84" t="s">
        <v>213</v>
      </c>
      <c r="F278" s="84" t="s">
        <v>214</v>
      </c>
      <c r="G278" s="84" t="s">
        <v>38</v>
      </c>
      <c r="H278" s="84" t="s">
        <v>37</v>
      </c>
      <c r="I278" s="84" t="s">
        <v>13</v>
      </c>
      <c r="J278" s="84" t="s">
        <v>562</v>
      </c>
      <c r="K278" s="84" t="s">
        <v>71</v>
      </c>
      <c r="L278" s="84" t="s">
        <v>15</v>
      </c>
      <c r="M278" s="84" t="s">
        <v>8</v>
      </c>
      <c r="N278" s="84" t="s">
        <v>591</v>
      </c>
      <c r="O278" s="84" t="s">
        <v>611</v>
      </c>
      <c r="P278" s="84" t="s">
        <v>612</v>
      </c>
      <c r="Q278" s="84" t="s">
        <v>663</v>
      </c>
      <c r="R278" s="85" t="s">
        <v>982</v>
      </c>
    </row>
    <row r="279" spans="1:18" x14ac:dyDescent="0.35">
      <c r="A279" s="86" t="s">
        <v>777</v>
      </c>
      <c r="B279" s="87">
        <v>46143</v>
      </c>
      <c r="C279" s="89" t="s">
        <v>203</v>
      </c>
      <c r="D279" s="86" t="s">
        <v>787</v>
      </c>
      <c r="E279" s="86" t="s">
        <v>788</v>
      </c>
      <c r="F279" s="86" t="s">
        <v>789</v>
      </c>
      <c r="G279" s="86" t="s">
        <v>38</v>
      </c>
      <c r="H279" s="86" t="s">
        <v>35</v>
      </c>
      <c r="I279" s="86" t="s">
        <v>7</v>
      </c>
      <c r="J279" s="86" t="s">
        <v>562</v>
      </c>
      <c r="K279" s="86" t="s">
        <v>71</v>
      </c>
      <c r="L279" s="86" t="s">
        <v>15</v>
      </c>
      <c r="M279" s="86" t="s">
        <v>8</v>
      </c>
      <c r="N279" s="86" t="s">
        <v>591</v>
      </c>
      <c r="O279" s="86" t="s">
        <v>613</v>
      </c>
      <c r="P279" s="86" t="s">
        <v>614</v>
      </c>
      <c r="Q279" s="86" t="s">
        <v>663</v>
      </c>
      <c r="R279" s="88" t="s">
        <v>983</v>
      </c>
    </row>
    <row r="280" spans="1:18" x14ac:dyDescent="0.35">
      <c r="A280" s="84" t="s">
        <v>777</v>
      </c>
      <c r="B280" s="83">
        <v>46143</v>
      </c>
      <c r="C280" s="89" t="s">
        <v>211</v>
      </c>
      <c r="D280" s="84" t="s">
        <v>44</v>
      </c>
      <c r="E280" s="84" t="s">
        <v>44</v>
      </c>
      <c r="F280" s="84" t="s">
        <v>44</v>
      </c>
      <c r="G280" s="84" t="s">
        <v>1043</v>
      </c>
      <c r="H280" s="84" t="s">
        <v>44</v>
      </c>
      <c r="I280" s="84" t="s">
        <v>24</v>
      </c>
      <c r="J280" s="84" t="s">
        <v>562</v>
      </c>
      <c r="K280" s="84" t="s">
        <v>71</v>
      </c>
      <c r="L280" s="84" t="s">
        <v>15</v>
      </c>
      <c r="M280" s="84" t="s">
        <v>8</v>
      </c>
      <c r="N280" s="84" t="s">
        <v>591</v>
      </c>
      <c r="O280" s="84" t="s">
        <v>615</v>
      </c>
      <c r="P280" s="84" t="s">
        <v>616</v>
      </c>
      <c r="Q280" s="84" t="s">
        <v>663</v>
      </c>
      <c r="R280" s="85" t="s">
        <v>984</v>
      </c>
    </row>
    <row r="281" spans="1:18" x14ac:dyDescent="0.35">
      <c r="A281" s="86" t="s">
        <v>777</v>
      </c>
      <c r="B281" s="87">
        <v>46143</v>
      </c>
      <c r="C281" s="86" t="s">
        <v>271</v>
      </c>
      <c r="D281" s="86" t="s">
        <v>272</v>
      </c>
      <c r="E281" s="86" t="s">
        <v>273</v>
      </c>
      <c r="F281" s="86" t="s">
        <v>274</v>
      </c>
      <c r="G281" s="86" t="s">
        <v>40</v>
      </c>
      <c r="H281" s="86" t="s">
        <v>37</v>
      </c>
      <c r="I281" s="86" t="s">
        <v>22</v>
      </c>
      <c r="J281" s="86" t="s">
        <v>562</v>
      </c>
      <c r="K281" s="86" t="s">
        <v>71</v>
      </c>
      <c r="L281" s="86" t="s">
        <v>15</v>
      </c>
      <c r="M281" s="86" t="s">
        <v>8</v>
      </c>
      <c r="N281" s="86" t="s">
        <v>399</v>
      </c>
      <c r="O281" s="86" t="s">
        <v>578</v>
      </c>
      <c r="P281" s="86" t="s">
        <v>579</v>
      </c>
      <c r="Q281" s="86" t="s">
        <v>75</v>
      </c>
      <c r="R281" s="88" t="s">
        <v>790</v>
      </c>
    </row>
    <row r="282" spans="1:18" x14ac:dyDescent="0.35">
      <c r="A282" s="84" t="s">
        <v>777</v>
      </c>
      <c r="B282" s="83">
        <v>46143</v>
      </c>
      <c r="C282" s="84" t="s">
        <v>271</v>
      </c>
      <c r="D282" s="84" t="s">
        <v>272</v>
      </c>
      <c r="E282" s="84" t="s">
        <v>273</v>
      </c>
      <c r="F282" s="84" t="s">
        <v>274</v>
      </c>
      <c r="G282" s="84" t="s">
        <v>40</v>
      </c>
      <c r="H282" s="84" t="s">
        <v>37</v>
      </c>
      <c r="I282" s="84" t="s">
        <v>22</v>
      </c>
      <c r="J282" s="84" t="s">
        <v>562</v>
      </c>
      <c r="K282" s="84" t="s">
        <v>71</v>
      </c>
      <c r="L282" s="84" t="s">
        <v>15</v>
      </c>
      <c r="M282" s="84" t="s">
        <v>8</v>
      </c>
      <c r="N282" s="84" t="s">
        <v>591</v>
      </c>
      <c r="O282" s="84" t="s">
        <v>594</v>
      </c>
      <c r="P282" s="84" t="s">
        <v>595</v>
      </c>
      <c r="Q282" s="84" t="s">
        <v>75</v>
      </c>
      <c r="R282" s="85" t="s">
        <v>791</v>
      </c>
    </row>
    <row r="283" spans="1:18" x14ac:dyDescent="0.35">
      <c r="A283" s="86" t="s">
        <v>777</v>
      </c>
      <c r="B283" s="87">
        <v>46143</v>
      </c>
      <c r="C283" s="86" t="s">
        <v>387</v>
      </c>
      <c r="D283" s="86" t="s">
        <v>388</v>
      </c>
      <c r="E283" s="86" t="s">
        <v>389</v>
      </c>
      <c r="F283" s="86" t="s">
        <v>584</v>
      </c>
      <c r="G283" s="86" t="s">
        <v>34</v>
      </c>
      <c r="H283" s="86" t="s">
        <v>35</v>
      </c>
      <c r="I283" s="86" t="s">
        <v>16</v>
      </c>
      <c r="J283" s="86" t="s">
        <v>562</v>
      </c>
      <c r="K283" s="86" t="s">
        <v>71</v>
      </c>
      <c r="L283" s="86" t="s">
        <v>15</v>
      </c>
      <c r="M283" s="86" t="s">
        <v>8</v>
      </c>
      <c r="N283" s="86" t="s">
        <v>399</v>
      </c>
      <c r="O283" s="86" t="s">
        <v>585</v>
      </c>
      <c r="P283" s="86" t="s">
        <v>586</v>
      </c>
      <c r="Q283" s="86" t="s">
        <v>663</v>
      </c>
      <c r="R283" s="88" t="s">
        <v>985</v>
      </c>
    </row>
    <row r="284" spans="1:18" x14ac:dyDescent="0.35">
      <c r="A284" s="84" t="s">
        <v>777</v>
      </c>
      <c r="B284" s="83">
        <v>46143</v>
      </c>
      <c r="C284" s="84" t="s">
        <v>387</v>
      </c>
      <c r="D284" s="84" t="s">
        <v>388</v>
      </c>
      <c r="E284" s="84" t="s">
        <v>389</v>
      </c>
      <c r="F284" s="84" t="s">
        <v>584</v>
      </c>
      <c r="G284" s="84" t="s">
        <v>34</v>
      </c>
      <c r="H284" s="84" t="s">
        <v>35</v>
      </c>
      <c r="I284" s="84" t="s">
        <v>16</v>
      </c>
      <c r="J284" s="84" t="s">
        <v>562</v>
      </c>
      <c r="K284" s="84" t="s">
        <v>71</v>
      </c>
      <c r="L284" s="84" t="s">
        <v>15</v>
      </c>
      <c r="M284" s="84" t="s">
        <v>8</v>
      </c>
      <c r="N284" s="84" t="s">
        <v>399</v>
      </c>
      <c r="O284" s="84" t="s">
        <v>587</v>
      </c>
      <c r="P284" s="84" t="s">
        <v>588</v>
      </c>
      <c r="Q284" s="84" t="s">
        <v>663</v>
      </c>
      <c r="R284" s="85" t="s">
        <v>986</v>
      </c>
    </row>
    <row r="285" spans="1:18" x14ac:dyDescent="0.35">
      <c r="A285" s="86" t="s">
        <v>777</v>
      </c>
      <c r="B285" s="87">
        <v>46224</v>
      </c>
      <c r="C285" s="86" t="s">
        <v>889</v>
      </c>
      <c r="D285" s="86" t="s">
        <v>890</v>
      </c>
      <c r="E285" s="86" t="s">
        <v>891</v>
      </c>
      <c r="F285" s="86" t="s">
        <v>892</v>
      </c>
      <c r="G285" s="86" t="s">
        <v>1043</v>
      </c>
      <c r="H285" s="86" t="s">
        <v>657</v>
      </c>
      <c r="I285" s="86" t="s">
        <v>24</v>
      </c>
      <c r="J285" s="86" t="s">
        <v>893</v>
      </c>
      <c r="K285" s="86" t="s">
        <v>71</v>
      </c>
      <c r="L285" s="84" t="s">
        <v>18</v>
      </c>
      <c r="M285" s="86" t="s">
        <v>20</v>
      </c>
      <c r="N285" s="86" t="s">
        <v>558</v>
      </c>
      <c r="O285" s="86" t="s">
        <v>888</v>
      </c>
      <c r="P285" s="86" t="s">
        <v>894</v>
      </c>
      <c r="Q285" s="86" t="s">
        <v>75</v>
      </c>
      <c r="R285" s="88"/>
    </row>
    <row r="286" spans="1:18" x14ac:dyDescent="0.35">
      <c r="A286" s="84" t="s">
        <v>777</v>
      </c>
      <c r="B286" s="83">
        <v>46224</v>
      </c>
      <c r="C286" s="84" t="s">
        <v>889</v>
      </c>
      <c r="D286" s="84" t="s">
        <v>890</v>
      </c>
      <c r="E286" s="84" t="s">
        <v>891</v>
      </c>
      <c r="F286" s="84" t="s">
        <v>892</v>
      </c>
      <c r="G286" s="84" t="s">
        <v>1043</v>
      </c>
      <c r="H286" s="84" t="s">
        <v>657</v>
      </c>
      <c r="I286" s="84" t="s">
        <v>24</v>
      </c>
      <c r="J286" s="84" t="s">
        <v>893</v>
      </c>
      <c r="K286" s="84" t="s">
        <v>71</v>
      </c>
      <c r="L286" s="84" t="s">
        <v>18</v>
      </c>
      <c r="M286" s="84" t="s">
        <v>20</v>
      </c>
      <c r="N286" s="84" t="s">
        <v>558</v>
      </c>
      <c r="O286" s="84" t="s">
        <v>888</v>
      </c>
      <c r="P286" s="84" t="s">
        <v>895</v>
      </c>
      <c r="Q286" s="84" t="s">
        <v>75</v>
      </c>
      <c r="R286" s="85"/>
    </row>
    <row r="287" spans="1:18" x14ac:dyDescent="0.35">
      <c r="A287" s="86" t="s">
        <v>777</v>
      </c>
      <c r="B287" s="87">
        <v>46230</v>
      </c>
      <c r="C287" s="86" t="s">
        <v>792</v>
      </c>
      <c r="D287" s="86" t="s">
        <v>824</v>
      </c>
      <c r="E287" s="86" t="s">
        <v>825</v>
      </c>
      <c r="F287" s="86" t="s">
        <v>826</v>
      </c>
      <c r="G287" s="86" t="s">
        <v>46</v>
      </c>
      <c r="H287" s="86" t="s">
        <v>45</v>
      </c>
      <c r="I287" s="86" t="s">
        <v>24</v>
      </c>
      <c r="J287" s="86" t="s">
        <v>796</v>
      </c>
      <c r="K287" s="86" t="s">
        <v>71</v>
      </c>
      <c r="L287" s="86" t="s">
        <v>21</v>
      </c>
      <c r="M287" s="86" t="s">
        <v>20</v>
      </c>
      <c r="N287" s="86" t="s">
        <v>418</v>
      </c>
      <c r="O287" s="86" t="s">
        <v>800</v>
      </c>
      <c r="P287" s="86" t="s">
        <v>801</v>
      </c>
      <c r="Q287" s="86" t="s">
        <v>75</v>
      </c>
      <c r="R287" s="88" t="s">
        <v>770</v>
      </c>
    </row>
    <row r="288" spans="1:18" x14ac:dyDescent="0.35">
      <c r="A288" s="84" t="s">
        <v>777</v>
      </c>
      <c r="B288" s="83">
        <v>46230</v>
      </c>
      <c r="C288" s="84" t="s">
        <v>792</v>
      </c>
      <c r="D288" s="84" t="s">
        <v>824</v>
      </c>
      <c r="E288" s="84" t="s">
        <v>825</v>
      </c>
      <c r="F288" s="84" t="s">
        <v>826</v>
      </c>
      <c r="G288" s="84" t="s">
        <v>46</v>
      </c>
      <c r="H288" s="84" t="s">
        <v>45</v>
      </c>
      <c r="I288" s="84" t="s">
        <v>24</v>
      </c>
      <c r="J288" s="84" t="s">
        <v>796</v>
      </c>
      <c r="K288" s="84" t="s">
        <v>71</v>
      </c>
      <c r="L288" s="84" t="s">
        <v>21</v>
      </c>
      <c r="M288" s="84" t="s">
        <v>20</v>
      </c>
      <c r="N288" s="84" t="s">
        <v>418</v>
      </c>
      <c r="O288" s="84" t="s">
        <v>797</v>
      </c>
      <c r="P288" s="84" t="s">
        <v>802</v>
      </c>
      <c r="Q288" s="84" t="s">
        <v>75</v>
      </c>
      <c r="R288" s="85" t="s">
        <v>803</v>
      </c>
    </row>
    <row r="289" spans="1:18" x14ac:dyDescent="0.35">
      <c r="A289" s="86" t="s">
        <v>777</v>
      </c>
      <c r="B289" s="87">
        <v>46230</v>
      </c>
      <c r="C289" s="86" t="s">
        <v>792</v>
      </c>
      <c r="D289" s="86" t="s">
        <v>824</v>
      </c>
      <c r="E289" s="86" t="s">
        <v>825</v>
      </c>
      <c r="F289" s="86" t="s">
        <v>826</v>
      </c>
      <c r="G289" s="86" t="s">
        <v>46</v>
      </c>
      <c r="H289" s="86" t="s">
        <v>45</v>
      </c>
      <c r="I289" s="86" t="s">
        <v>24</v>
      </c>
      <c r="J289" s="86" t="s">
        <v>796</v>
      </c>
      <c r="K289" s="86" t="s">
        <v>71</v>
      </c>
      <c r="L289" s="86" t="s">
        <v>21</v>
      </c>
      <c r="M289" s="86" t="s">
        <v>657</v>
      </c>
      <c r="N289" s="86" t="s">
        <v>418</v>
      </c>
      <c r="O289" s="86" t="s">
        <v>804</v>
      </c>
      <c r="P289" s="86" t="s">
        <v>805</v>
      </c>
      <c r="Q289" s="86" t="s">
        <v>75</v>
      </c>
      <c r="R289" s="88" t="s">
        <v>806</v>
      </c>
    </row>
    <row r="290" spans="1:18" x14ac:dyDescent="0.35">
      <c r="A290" s="84" t="s">
        <v>777</v>
      </c>
      <c r="B290" s="83">
        <v>46230</v>
      </c>
      <c r="C290" s="84" t="s">
        <v>792</v>
      </c>
      <c r="D290" s="84" t="s">
        <v>824</v>
      </c>
      <c r="E290" s="84" t="s">
        <v>825</v>
      </c>
      <c r="F290" s="84" t="s">
        <v>826</v>
      </c>
      <c r="G290" s="84" t="s">
        <v>46</v>
      </c>
      <c r="H290" s="84" t="s">
        <v>45</v>
      </c>
      <c r="I290" s="84" t="s">
        <v>24</v>
      </c>
      <c r="J290" s="84" t="s">
        <v>796</v>
      </c>
      <c r="K290" s="84" t="s">
        <v>71</v>
      </c>
      <c r="L290" s="84" t="s">
        <v>21</v>
      </c>
      <c r="M290" s="84" t="s">
        <v>14</v>
      </c>
      <c r="N290" s="84" t="s">
        <v>122</v>
      </c>
      <c r="O290" s="84" t="s">
        <v>807</v>
      </c>
      <c r="P290" s="84" t="s">
        <v>808</v>
      </c>
      <c r="Q290" s="84" t="s">
        <v>75</v>
      </c>
      <c r="R290" s="85" t="s">
        <v>809</v>
      </c>
    </row>
    <row r="291" spans="1:18" x14ac:dyDescent="0.35">
      <c r="A291" s="86" t="s">
        <v>777</v>
      </c>
      <c r="B291" s="87">
        <v>46234</v>
      </c>
      <c r="C291" s="86" t="s">
        <v>792</v>
      </c>
      <c r="D291" s="86" t="s">
        <v>793</v>
      </c>
      <c r="E291" s="86" t="s">
        <v>794</v>
      </c>
      <c r="F291" s="86" t="s">
        <v>795</v>
      </c>
      <c r="G291" s="86" t="s">
        <v>46</v>
      </c>
      <c r="H291" s="86" t="s">
        <v>45</v>
      </c>
      <c r="I291" s="86" t="s">
        <v>24</v>
      </c>
      <c r="J291" s="86" t="s">
        <v>796</v>
      </c>
      <c r="K291" s="86" t="s">
        <v>71</v>
      </c>
      <c r="L291" s="84" t="s">
        <v>18</v>
      </c>
      <c r="M291" s="86" t="s">
        <v>20</v>
      </c>
      <c r="N291" s="86" t="s">
        <v>558</v>
      </c>
      <c r="O291" s="86" t="s">
        <v>797</v>
      </c>
      <c r="P291" s="86" t="s">
        <v>798</v>
      </c>
      <c r="Q291" s="86" t="s">
        <v>75</v>
      </c>
      <c r="R291" s="88" t="s">
        <v>799</v>
      </c>
    </row>
    <row r="292" spans="1:18" x14ac:dyDescent="0.35">
      <c r="A292" s="84" t="s">
        <v>777</v>
      </c>
      <c r="B292" s="83">
        <v>46233</v>
      </c>
      <c r="C292" s="84" t="s">
        <v>889</v>
      </c>
      <c r="D292" s="84" t="s">
        <v>890</v>
      </c>
      <c r="E292" s="84" t="s">
        <v>891</v>
      </c>
      <c r="F292" s="84" t="s">
        <v>892</v>
      </c>
      <c r="G292" s="84" t="s">
        <v>1043</v>
      </c>
      <c r="H292" s="84" t="s">
        <v>657</v>
      </c>
      <c r="I292" s="84" t="s">
        <v>24</v>
      </c>
      <c r="J292" s="84" t="s">
        <v>893</v>
      </c>
      <c r="K292" s="84" t="s">
        <v>71</v>
      </c>
      <c r="L292" s="84" t="s">
        <v>18</v>
      </c>
      <c r="M292" s="84" t="s">
        <v>20</v>
      </c>
      <c r="N292" s="84" t="s">
        <v>558</v>
      </c>
      <c r="O292" s="84" t="s">
        <v>888</v>
      </c>
      <c r="P292" s="84" t="s">
        <v>896</v>
      </c>
      <c r="Q292" s="84"/>
      <c r="R292" s="85"/>
    </row>
    <row r="293" spans="1:18" x14ac:dyDescent="0.35">
      <c r="A293" s="90" t="s">
        <v>777</v>
      </c>
      <c r="B293" s="91">
        <v>46240</v>
      </c>
      <c r="C293" s="92" t="s">
        <v>889</v>
      </c>
      <c r="D293" s="92" t="s">
        <v>890</v>
      </c>
      <c r="E293" s="92" t="s">
        <v>891</v>
      </c>
      <c r="F293" s="92" t="s">
        <v>892</v>
      </c>
      <c r="G293" s="92" t="s">
        <v>1043</v>
      </c>
      <c r="H293" s="92" t="s">
        <v>657</v>
      </c>
      <c r="I293" s="92" t="s">
        <v>24</v>
      </c>
      <c r="J293" s="92" t="s">
        <v>893</v>
      </c>
      <c r="K293" s="92" t="s">
        <v>71</v>
      </c>
      <c r="L293" s="84" t="s">
        <v>18</v>
      </c>
      <c r="M293" s="92" t="s">
        <v>20</v>
      </c>
      <c r="N293" s="92" t="s">
        <v>558</v>
      </c>
      <c r="O293" s="92" t="s">
        <v>888</v>
      </c>
      <c r="P293" s="92" t="s">
        <v>1071</v>
      </c>
      <c r="Q293" s="92"/>
      <c r="R293" s="93"/>
    </row>
    <row r="294" spans="1:18" x14ac:dyDescent="0.35">
      <c r="A294" s="95" t="s">
        <v>777</v>
      </c>
      <c r="B294" s="32">
        <v>46288</v>
      </c>
      <c r="C294" s="2" t="s">
        <v>1097</v>
      </c>
      <c r="D294" s="2" t="s">
        <v>1098</v>
      </c>
      <c r="E294" s="2" t="s">
        <v>1096</v>
      </c>
      <c r="F294" s="2" t="s">
        <v>1095</v>
      </c>
      <c r="G294" s="2" t="s">
        <v>1169</v>
      </c>
      <c r="H294" s="2" t="s">
        <v>41</v>
      </c>
      <c r="I294" s="2" t="s">
        <v>22</v>
      </c>
      <c r="J294" s="2" t="s">
        <v>1099</v>
      </c>
      <c r="K294" s="94" t="s">
        <v>71</v>
      </c>
      <c r="L294" s="84" t="s">
        <v>18</v>
      </c>
      <c r="M294" s="2" t="s">
        <v>20</v>
      </c>
      <c r="N294" s="2" t="s">
        <v>558</v>
      </c>
      <c r="O294" s="2" t="s">
        <v>1100</v>
      </c>
      <c r="P294" s="2" t="s">
        <v>1101</v>
      </c>
      <c r="Q294" s="2" t="s">
        <v>75</v>
      </c>
      <c r="R294" s="2" t="s">
        <v>799</v>
      </c>
    </row>
    <row r="295" spans="1:18" x14ac:dyDescent="0.35">
      <c r="A295" s="94" t="s">
        <v>777</v>
      </c>
      <c r="B295" s="96">
        <v>46288</v>
      </c>
      <c r="C295" s="97" t="s">
        <v>1125</v>
      </c>
      <c r="D295" s="97" t="s">
        <v>1126</v>
      </c>
      <c r="E295" s="97" t="s">
        <v>1127</v>
      </c>
      <c r="F295" s="97" t="s">
        <v>1128</v>
      </c>
      <c r="G295" s="97" t="s">
        <v>1169</v>
      </c>
      <c r="H295" s="97" t="s">
        <v>41</v>
      </c>
      <c r="I295" s="97" t="s">
        <v>7</v>
      </c>
      <c r="J295" s="97" t="s">
        <v>1099</v>
      </c>
      <c r="K295" s="94" t="s">
        <v>71</v>
      </c>
      <c r="L295" s="84" t="s">
        <v>18</v>
      </c>
      <c r="M295" s="97" t="s">
        <v>20</v>
      </c>
      <c r="N295" s="97" t="s">
        <v>558</v>
      </c>
      <c r="O295" s="97" t="s">
        <v>1100</v>
      </c>
      <c r="P295" s="97" t="s">
        <v>1129</v>
      </c>
      <c r="Q295" s="97" t="s">
        <v>75</v>
      </c>
      <c r="R295" s="97" t="s">
        <v>799</v>
      </c>
    </row>
    <row r="296" spans="1:18" x14ac:dyDescent="0.35">
      <c r="A296" s="95" t="s">
        <v>777</v>
      </c>
      <c r="B296" s="32">
        <v>46290</v>
      </c>
      <c r="C296" s="2" t="s">
        <v>1156</v>
      </c>
      <c r="D296" s="2" t="s">
        <v>1102</v>
      </c>
      <c r="E296" s="2" t="s">
        <v>1103</v>
      </c>
      <c r="F296" s="2" t="s">
        <v>1104</v>
      </c>
      <c r="G296" s="2" t="s">
        <v>1043</v>
      </c>
      <c r="H296" s="2" t="s">
        <v>650</v>
      </c>
      <c r="I296" s="2" t="s">
        <v>24</v>
      </c>
      <c r="J296" s="2" t="s">
        <v>1099</v>
      </c>
      <c r="K296" s="94" t="s">
        <v>71</v>
      </c>
      <c r="L296" s="84" t="s">
        <v>18</v>
      </c>
      <c r="M296" s="2" t="s">
        <v>20</v>
      </c>
      <c r="N296" s="2" t="s">
        <v>558</v>
      </c>
      <c r="O296" s="2" t="s">
        <v>1100</v>
      </c>
      <c r="P296" s="2" t="s">
        <v>1105</v>
      </c>
      <c r="Q296" s="2" t="s">
        <v>75</v>
      </c>
      <c r="R296" s="2" t="s">
        <v>799</v>
      </c>
    </row>
    <row r="297" spans="1:18" x14ac:dyDescent="0.35">
      <c r="A297" s="94" t="s">
        <v>777</v>
      </c>
      <c r="B297" s="96">
        <v>46293</v>
      </c>
      <c r="C297" s="97" t="s">
        <v>1075</v>
      </c>
      <c r="D297" s="97" t="s">
        <v>1073</v>
      </c>
      <c r="E297" s="97" t="s">
        <v>1074</v>
      </c>
      <c r="F297" s="97" t="s">
        <v>1110</v>
      </c>
      <c r="G297" s="97" t="s">
        <v>1169</v>
      </c>
      <c r="H297" s="97" t="s">
        <v>41</v>
      </c>
      <c r="I297" s="97" t="s">
        <v>26</v>
      </c>
      <c r="J297" s="97" t="s">
        <v>1072</v>
      </c>
      <c r="K297" s="94" t="s">
        <v>71</v>
      </c>
      <c r="L297" s="97" t="s">
        <v>21</v>
      </c>
      <c r="M297" s="97" t="s">
        <v>20</v>
      </c>
      <c r="N297" s="97" t="s">
        <v>558</v>
      </c>
      <c r="O297" s="97" t="s">
        <v>1145</v>
      </c>
      <c r="P297" s="97" t="s">
        <v>1158</v>
      </c>
      <c r="Q297" s="97" t="s">
        <v>663</v>
      </c>
      <c r="R297" s="97" t="s">
        <v>1092</v>
      </c>
    </row>
    <row r="298" spans="1:18" x14ac:dyDescent="0.35">
      <c r="A298" s="95" t="s">
        <v>777</v>
      </c>
      <c r="B298" s="32">
        <v>46293</v>
      </c>
      <c r="C298" s="2" t="s">
        <v>1075</v>
      </c>
      <c r="D298" s="2" t="s">
        <v>1077</v>
      </c>
      <c r="E298" s="2" t="s">
        <v>1076</v>
      </c>
      <c r="F298" s="2" t="s">
        <v>1140</v>
      </c>
      <c r="G298" s="2" t="s">
        <v>1169</v>
      </c>
      <c r="H298" s="2" t="s">
        <v>41</v>
      </c>
      <c r="I298" s="2" t="s">
        <v>26</v>
      </c>
      <c r="J298" s="2" t="s">
        <v>1072</v>
      </c>
      <c r="K298" s="94" t="s">
        <v>71</v>
      </c>
      <c r="L298" s="2" t="s">
        <v>21</v>
      </c>
      <c r="M298" s="2" t="s">
        <v>20</v>
      </c>
      <c r="N298" s="2" t="s">
        <v>558</v>
      </c>
      <c r="O298" s="2" t="s">
        <v>1145</v>
      </c>
      <c r="P298" s="2" t="s">
        <v>1078</v>
      </c>
      <c r="Q298" s="2" t="s">
        <v>75</v>
      </c>
      <c r="R298" s="2" t="s">
        <v>799</v>
      </c>
    </row>
    <row r="299" spans="1:18" x14ac:dyDescent="0.35">
      <c r="A299" s="94" t="s">
        <v>777</v>
      </c>
      <c r="B299" s="96">
        <v>46293</v>
      </c>
      <c r="C299" s="97" t="s">
        <v>1082</v>
      </c>
      <c r="D299" s="97" t="s">
        <v>1079</v>
      </c>
      <c r="E299" s="97" t="s">
        <v>1080</v>
      </c>
      <c r="F299" s="97" t="s">
        <v>1141</v>
      </c>
      <c r="G299" s="97" t="s">
        <v>1169</v>
      </c>
      <c r="H299" s="97" t="s">
        <v>41</v>
      </c>
      <c r="I299" s="97" t="s">
        <v>862</v>
      </c>
      <c r="J299" s="97" t="s">
        <v>1072</v>
      </c>
      <c r="K299" s="94" t="s">
        <v>71</v>
      </c>
      <c r="L299" s="97" t="s">
        <v>21</v>
      </c>
      <c r="M299" s="97" t="s">
        <v>20</v>
      </c>
      <c r="N299" s="97" t="s">
        <v>558</v>
      </c>
      <c r="O299" s="97" t="s">
        <v>1145</v>
      </c>
      <c r="P299" s="97" t="s">
        <v>1087</v>
      </c>
      <c r="Q299" s="97" t="s">
        <v>75</v>
      </c>
      <c r="R299" s="97" t="s">
        <v>799</v>
      </c>
    </row>
    <row r="300" spans="1:18" x14ac:dyDescent="0.35">
      <c r="A300" s="95" t="s">
        <v>777</v>
      </c>
      <c r="B300" s="32">
        <v>46293</v>
      </c>
      <c r="C300" s="2" t="s">
        <v>1083</v>
      </c>
      <c r="D300" s="2" t="s">
        <v>1081</v>
      </c>
      <c r="E300" s="2" t="s">
        <v>162</v>
      </c>
      <c r="F300" s="2" t="s">
        <v>1142</v>
      </c>
      <c r="G300" s="2" t="s">
        <v>1169</v>
      </c>
      <c r="H300" s="2" t="s">
        <v>41</v>
      </c>
      <c r="I300" s="2" t="s">
        <v>7</v>
      </c>
      <c r="J300" s="2" t="s">
        <v>1072</v>
      </c>
      <c r="K300" s="94" t="s">
        <v>71</v>
      </c>
      <c r="L300" s="2" t="s">
        <v>21</v>
      </c>
      <c r="M300" s="2" t="s">
        <v>20</v>
      </c>
      <c r="N300" s="2" t="s">
        <v>558</v>
      </c>
      <c r="O300" s="2" t="s">
        <v>1145</v>
      </c>
      <c r="P300" s="2" t="s">
        <v>1160</v>
      </c>
      <c r="Q300" s="2" t="s">
        <v>75</v>
      </c>
      <c r="R300" s="2" t="s">
        <v>1093</v>
      </c>
    </row>
    <row r="301" spans="1:18" x14ac:dyDescent="0.35">
      <c r="A301" s="94" t="s">
        <v>777</v>
      </c>
      <c r="B301" s="96">
        <v>46293</v>
      </c>
      <c r="C301" s="97" t="s">
        <v>1156</v>
      </c>
      <c r="D301" s="97" t="s">
        <v>1084</v>
      </c>
      <c r="E301" s="97" t="s">
        <v>1085</v>
      </c>
      <c r="F301" s="97" t="s">
        <v>1143</v>
      </c>
      <c r="G301" s="97" t="s">
        <v>1169</v>
      </c>
      <c r="H301" s="97" t="s">
        <v>41</v>
      </c>
      <c r="I301" s="97" t="s">
        <v>24</v>
      </c>
      <c r="J301" s="97" t="s">
        <v>1072</v>
      </c>
      <c r="K301" s="94" t="s">
        <v>71</v>
      </c>
      <c r="L301" s="97" t="s">
        <v>21</v>
      </c>
      <c r="M301" s="97" t="s">
        <v>20</v>
      </c>
      <c r="N301" s="97" t="s">
        <v>558</v>
      </c>
      <c r="O301" s="97" t="s">
        <v>1145</v>
      </c>
      <c r="P301" s="97" t="s">
        <v>1161</v>
      </c>
      <c r="Q301" s="97" t="s">
        <v>75</v>
      </c>
      <c r="R301" s="97" t="s">
        <v>1094</v>
      </c>
    </row>
    <row r="302" spans="1:18" x14ac:dyDescent="0.35">
      <c r="A302" s="95" t="s">
        <v>777</v>
      </c>
      <c r="B302" s="32">
        <v>46293</v>
      </c>
      <c r="C302" s="2" t="s">
        <v>1090</v>
      </c>
      <c r="D302" s="2" t="s">
        <v>1088</v>
      </c>
      <c r="E302" s="2" t="s">
        <v>1089</v>
      </c>
      <c r="F302" s="2" t="s">
        <v>1144</v>
      </c>
      <c r="G302" s="2" t="s">
        <v>1169</v>
      </c>
      <c r="H302" s="2" t="s">
        <v>41</v>
      </c>
      <c r="I302" s="2" t="s">
        <v>16</v>
      </c>
      <c r="J302" s="2" t="s">
        <v>1072</v>
      </c>
      <c r="K302" s="94" t="s">
        <v>71</v>
      </c>
      <c r="L302" s="2" t="s">
        <v>21</v>
      </c>
      <c r="M302" s="2" t="s">
        <v>20</v>
      </c>
      <c r="N302" s="2" t="s">
        <v>558</v>
      </c>
      <c r="O302" s="2" t="s">
        <v>1145</v>
      </c>
      <c r="P302" s="2" t="s">
        <v>1086</v>
      </c>
      <c r="Q302" s="2" t="s">
        <v>75</v>
      </c>
      <c r="R302" s="2" t="s">
        <v>799</v>
      </c>
    </row>
    <row r="303" spans="1:18" x14ac:dyDescent="0.35">
      <c r="A303" s="94" t="s">
        <v>777</v>
      </c>
      <c r="B303" s="96">
        <v>46293</v>
      </c>
      <c r="C303" s="97" t="s">
        <v>565</v>
      </c>
      <c r="D303" s="97" t="s">
        <v>566</v>
      </c>
      <c r="E303" s="97" t="s">
        <v>1091</v>
      </c>
      <c r="F303" s="97" t="s">
        <v>568</v>
      </c>
      <c r="G303" s="97" t="s">
        <v>1169</v>
      </c>
      <c r="H303" s="97" t="s">
        <v>41</v>
      </c>
      <c r="I303" s="97" t="s">
        <v>10</v>
      </c>
      <c r="J303" s="97" t="s">
        <v>1072</v>
      </c>
      <c r="K303" s="94" t="s">
        <v>71</v>
      </c>
      <c r="L303" s="97" t="s">
        <v>21</v>
      </c>
      <c r="M303" s="97" t="s">
        <v>20</v>
      </c>
      <c r="N303" s="97" t="s">
        <v>558</v>
      </c>
      <c r="O303" s="97" t="s">
        <v>1145</v>
      </c>
      <c r="P303" s="97" t="s">
        <v>1159</v>
      </c>
      <c r="Q303" s="97" t="s">
        <v>75</v>
      </c>
      <c r="R303" s="97" t="s">
        <v>1094</v>
      </c>
    </row>
    <row r="304" spans="1:18" x14ac:dyDescent="0.35">
      <c r="A304" s="95" t="s">
        <v>777</v>
      </c>
      <c r="B304" s="32">
        <v>46293</v>
      </c>
      <c r="C304" s="2" t="s">
        <v>1075</v>
      </c>
      <c r="D304" s="2" t="s">
        <v>1073</v>
      </c>
      <c r="E304" s="2" t="s">
        <v>1074</v>
      </c>
      <c r="F304" s="2" t="s">
        <v>1110</v>
      </c>
      <c r="G304" s="2" t="s">
        <v>1169</v>
      </c>
      <c r="H304" s="2" t="s">
        <v>41</v>
      </c>
      <c r="I304" s="2" t="s">
        <v>26</v>
      </c>
      <c r="J304" s="2" t="s">
        <v>1134</v>
      </c>
      <c r="K304" s="94" t="s">
        <v>71</v>
      </c>
      <c r="L304" s="84" t="s">
        <v>18</v>
      </c>
      <c r="M304" s="2" t="s">
        <v>20</v>
      </c>
      <c r="N304" s="2" t="s">
        <v>558</v>
      </c>
      <c r="O304" s="2" t="s">
        <v>1100</v>
      </c>
      <c r="P304" s="2" t="s">
        <v>1111</v>
      </c>
      <c r="Q304" s="2" t="s">
        <v>75</v>
      </c>
      <c r="R304" s="2" t="s">
        <v>1094</v>
      </c>
    </row>
    <row r="305" spans="1:18" x14ac:dyDescent="0.35">
      <c r="A305" s="94" t="s">
        <v>777</v>
      </c>
      <c r="B305" s="96">
        <v>46294</v>
      </c>
      <c r="C305" s="97" t="s">
        <v>161</v>
      </c>
      <c r="D305" s="97" t="s">
        <v>1137</v>
      </c>
      <c r="E305" s="97" t="s">
        <v>1136</v>
      </c>
      <c r="F305" s="97" t="s">
        <v>1130</v>
      </c>
      <c r="G305" s="97" t="s">
        <v>1169</v>
      </c>
      <c r="H305" s="97" t="s">
        <v>41</v>
      </c>
      <c r="I305" s="97" t="s">
        <v>13</v>
      </c>
      <c r="J305" s="97" t="s">
        <v>1138</v>
      </c>
      <c r="K305" s="94" t="s">
        <v>71</v>
      </c>
      <c r="L305" s="84" t="s">
        <v>18</v>
      </c>
      <c r="M305" s="97" t="s">
        <v>20</v>
      </c>
      <c r="N305" s="97" t="s">
        <v>558</v>
      </c>
      <c r="O305" s="97" t="s">
        <v>1100</v>
      </c>
      <c r="P305" s="97" t="s">
        <v>1139</v>
      </c>
      <c r="Q305" s="97" t="s">
        <v>75</v>
      </c>
      <c r="R305" s="97" t="s">
        <v>1094</v>
      </c>
    </row>
    <row r="306" spans="1:18" x14ac:dyDescent="0.35">
      <c r="A306" s="95" t="s">
        <v>777</v>
      </c>
      <c r="B306" s="32">
        <v>46295</v>
      </c>
      <c r="C306" s="2" t="s">
        <v>565</v>
      </c>
      <c r="D306" s="2" t="s">
        <v>1112</v>
      </c>
      <c r="E306" s="2" t="s">
        <v>1113</v>
      </c>
      <c r="F306" s="2" t="s">
        <v>1114</v>
      </c>
      <c r="G306" s="2" t="s">
        <v>46</v>
      </c>
      <c r="H306" s="2" t="s">
        <v>41</v>
      </c>
      <c r="I306" s="2" t="s">
        <v>10</v>
      </c>
      <c r="J306" s="2" t="s">
        <v>1133</v>
      </c>
      <c r="K306" s="94" t="s">
        <v>71</v>
      </c>
      <c r="L306" s="84" t="s">
        <v>18</v>
      </c>
      <c r="M306" s="2" t="s">
        <v>20</v>
      </c>
      <c r="N306" s="2" t="s">
        <v>558</v>
      </c>
      <c r="O306" s="2" t="s">
        <v>1100</v>
      </c>
      <c r="P306" s="2" t="s">
        <v>1115</v>
      </c>
      <c r="Q306" s="2" t="s">
        <v>75</v>
      </c>
      <c r="R306" s="2" t="s">
        <v>1094</v>
      </c>
    </row>
    <row r="307" spans="1:18" x14ac:dyDescent="0.35">
      <c r="A307" s="94" t="s">
        <v>777</v>
      </c>
      <c r="B307" s="96">
        <v>46295</v>
      </c>
      <c r="C307" s="97" t="s">
        <v>1082</v>
      </c>
      <c r="D307" s="97" t="s">
        <v>1123</v>
      </c>
      <c r="E307" s="97" t="s">
        <v>1122</v>
      </c>
      <c r="F307" s="97" t="s">
        <v>1121</v>
      </c>
      <c r="G307" s="97" t="s">
        <v>46</v>
      </c>
      <c r="H307" s="97" t="s">
        <v>41</v>
      </c>
      <c r="I307" s="97" t="s">
        <v>862</v>
      </c>
      <c r="J307" s="97" t="s">
        <v>1131</v>
      </c>
      <c r="K307" s="94" t="s">
        <v>71</v>
      </c>
      <c r="L307" s="84" t="s">
        <v>18</v>
      </c>
      <c r="M307" s="97" t="s">
        <v>20</v>
      </c>
      <c r="N307" s="97" t="s">
        <v>558</v>
      </c>
      <c r="O307" s="97" t="s">
        <v>1100</v>
      </c>
      <c r="P307" s="97" t="s">
        <v>1124</v>
      </c>
      <c r="Q307" s="97" t="s">
        <v>75</v>
      </c>
      <c r="R307" s="97" t="s">
        <v>1094</v>
      </c>
    </row>
    <row r="308" spans="1:18" x14ac:dyDescent="0.35">
      <c r="A308" s="95" t="s">
        <v>777</v>
      </c>
      <c r="B308" s="32">
        <v>46296</v>
      </c>
      <c r="C308" s="2" t="s">
        <v>1090</v>
      </c>
      <c r="D308" s="2" t="s">
        <v>1106</v>
      </c>
      <c r="E308" s="2" t="s">
        <v>1107</v>
      </c>
      <c r="F308" s="2" t="s">
        <v>1108</v>
      </c>
      <c r="G308" s="2" t="s">
        <v>1169</v>
      </c>
      <c r="H308" s="2" t="s">
        <v>41</v>
      </c>
      <c r="I308" s="2" t="s">
        <v>16</v>
      </c>
      <c r="J308" s="2" t="s">
        <v>1135</v>
      </c>
      <c r="K308" s="94" t="s">
        <v>71</v>
      </c>
      <c r="L308" s="84" t="s">
        <v>18</v>
      </c>
      <c r="M308" s="2" t="s">
        <v>20</v>
      </c>
      <c r="N308" s="2" t="s">
        <v>558</v>
      </c>
      <c r="O308" s="2" t="s">
        <v>1100</v>
      </c>
      <c r="P308" s="2" t="s">
        <v>1109</v>
      </c>
      <c r="Q308" s="2" t="s">
        <v>663</v>
      </c>
      <c r="R308" s="2" t="s">
        <v>1157</v>
      </c>
    </row>
    <row r="309" spans="1:18" x14ac:dyDescent="0.35">
      <c r="A309" s="94" t="s">
        <v>777</v>
      </c>
      <c r="B309" s="96">
        <v>46297</v>
      </c>
      <c r="C309" s="97" t="s">
        <v>1118</v>
      </c>
      <c r="D309" s="97" t="s">
        <v>1117</v>
      </c>
      <c r="E309" s="97" t="s">
        <v>1119</v>
      </c>
      <c r="F309" s="97" t="s">
        <v>1116</v>
      </c>
      <c r="G309" s="97" t="s">
        <v>1169</v>
      </c>
      <c r="H309" s="97" t="s">
        <v>41</v>
      </c>
      <c r="I309" s="97" t="s">
        <v>19</v>
      </c>
      <c r="J309" s="97" t="s">
        <v>1132</v>
      </c>
      <c r="K309" s="94" t="s">
        <v>71</v>
      </c>
      <c r="L309" s="84" t="s">
        <v>18</v>
      </c>
      <c r="M309" s="97" t="s">
        <v>20</v>
      </c>
      <c r="N309" s="97" t="s">
        <v>558</v>
      </c>
      <c r="O309" s="97" t="s">
        <v>1100</v>
      </c>
      <c r="P309" s="97" t="s">
        <v>1120</v>
      </c>
      <c r="Q309" s="97" t="s">
        <v>75</v>
      </c>
      <c r="R309" s="97" t="s">
        <v>1094</v>
      </c>
    </row>
    <row r="310" spans="1:18" x14ac:dyDescent="0.35">
      <c r="A310" s="94" t="s">
        <v>777</v>
      </c>
      <c r="B310" s="96">
        <v>46300</v>
      </c>
      <c r="C310" s="97" t="s">
        <v>1176</v>
      </c>
      <c r="D310" s="97" t="s">
        <v>212</v>
      </c>
      <c r="E310" s="97" t="s">
        <v>213</v>
      </c>
      <c r="F310" s="97" t="s">
        <v>214</v>
      </c>
      <c r="G310" s="97" t="s">
        <v>34</v>
      </c>
      <c r="H310" s="97" t="s">
        <v>35</v>
      </c>
      <c r="I310" s="97" t="s">
        <v>13</v>
      </c>
      <c r="J310" s="97" t="s">
        <v>1148</v>
      </c>
      <c r="K310" s="94" t="s">
        <v>71</v>
      </c>
      <c r="L310" s="94" t="s">
        <v>18</v>
      </c>
      <c r="M310" s="84" t="s">
        <v>20</v>
      </c>
      <c r="N310" s="97" t="s">
        <v>558</v>
      </c>
      <c r="O310" s="97" t="s">
        <v>1150</v>
      </c>
      <c r="P310" s="97" t="s">
        <v>1177</v>
      </c>
      <c r="Q310" s="97" t="s">
        <v>75</v>
      </c>
      <c r="R310" s="97" t="s">
        <v>1094</v>
      </c>
    </row>
    <row r="311" spans="1:18" x14ac:dyDescent="0.35">
      <c r="A311" s="95" t="s">
        <v>777</v>
      </c>
      <c r="B311" s="32">
        <v>46304</v>
      </c>
      <c r="C311" s="2" t="s">
        <v>81</v>
      </c>
      <c r="D311" s="2" t="s">
        <v>1146</v>
      </c>
      <c r="E311" s="2" t="s">
        <v>83</v>
      </c>
      <c r="F311" s="2" t="s">
        <v>84</v>
      </c>
      <c r="G311" s="2" t="s">
        <v>34</v>
      </c>
      <c r="H311" s="2" t="s">
        <v>35</v>
      </c>
      <c r="I311" s="2" t="s">
        <v>7</v>
      </c>
      <c r="J311" s="2" t="s">
        <v>1147</v>
      </c>
      <c r="K311" s="94" t="s">
        <v>71</v>
      </c>
      <c r="L311" s="2" t="s">
        <v>15</v>
      </c>
      <c r="M311" s="2" t="s">
        <v>20</v>
      </c>
      <c r="N311" s="2" t="s">
        <v>558</v>
      </c>
      <c r="O311" s="2" t="s">
        <v>1154</v>
      </c>
      <c r="P311" s="2" t="s">
        <v>1155</v>
      </c>
      <c r="Q311" s="2" t="s">
        <v>75</v>
      </c>
      <c r="R311" s="2" t="s">
        <v>1094</v>
      </c>
    </row>
    <row r="312" spans="1:18" x14ac:dyDescent="0.35">
      <c r="A312" s="94" t="s">
        <v>777</v>
      </c>
      <c r="B312" s="96">
        <v>46307</v>
      </c>
      <c r="C312" s="97" t="s">
        <v>577</v>
      </c>
      <c r="D312" s="97" t="s">
        <v>272</v>
      </c>
      <c r="E312" s="97" t="s">
        <v>273</v>
      </c>
      <c r="F312" s="97" t="s">
        <v>274</v>
      </c>
      <c r="G312" s="97" t="s">
        <v>40</v>
      </c>
      <c r="H312" s="97" t="s">
        <v>37</v>
      </c>
      <c r="I312" s="97" t="s">
        <v>22</v>
      </c>
      <c r="J312" s="97" t="s">
        <v>1148</v>
      </c>
      <c r="K312" s="94" t="s">
        <v>71</v>
      </c>
      <c r="L312" s="84" t="s">
        <v>18</v>
      </c>
      <c r="M312" s="97" t="s">
        <v>20</v>
      </c>
      <c r="N312" s="97" t="s">
        <v>558</v>
      </c>
      <c r="O312" s="97" t="s">
        <v>1150</v>
      </c>
      <c r="P312" s="97" t="s">
        <v>1149</v>
      </c>
      <c r="Q312" s="97" t="s">
        <v>75</v>
      </c>
      <c r="R312" s="97" t="s">
        <v>1094</v>
      </c>
    </row>
    <row r="313" spans="1:18" x14ac:dyDescent="0.35">
      <c r="A313" s="95" t="s">
        <v>777</v>
      </c>
      <c r="B313" s="32">
        <v>46309</v>
      </c>
      <c r="C313" s="2" t="s">
        <v>229</v>
      </c>
      <c r="D313" s="2" t="s">
        <v>230</v>
      </c>
      <c r="E313" s="2" t="s">
        <v>1151</v>
      </c>
      <c r="F313" s="2" t="s">
        <v>1152</v>
      </c>
      <c r="G313" s="2" t="s">
        <v>1170</v>
      </c>
      <c r="H313" s="2" t="s">
        <v>35</v>
      </c>
      <c r="I313" s="2" t="s">
        <v>19</v>
      </c>
      <c r="J313" s="2" t="s">
        <v>1148</v>
      </c>
      <c r="K313" s="94" t="s">
        <v>71</v>
      </c>
      <c r="L313" s="84" t="s">
        <v>18</v>
      </c>
      <c r="M313" s="2" t="s">
        <v>20</v>
      </c>
      <c r="N313" s="2" t="s">
        <v>558</v>
      </c>
      <c r="O313" s="2" t="s">
        <v>1150</v>
      </c>
      <c r="P313" s="2" t="s">
        <v>1153</v>
      </c>
      <c r="Q313" s="2" t="s">
        <v>75</v>
      </c>
      <c r="R313" s="2" t="s">
        <v>1094</v>
      </c>
    </row>
    <row r="314" spans="1:18" x14ac:dyDescent="0.35">
      <c r="A314" s="94" t="s">
        <v>777</v>
      </c>
      <c r="B314" s="96">
        <v>46310</v>
      </c>
      <c r="C314" s="97" t="s">
        <v>1163</v>
      </c>
      <c r="D314" s="97" t="s">
        <v>325</v>
      </c>
      <c r="E314" s="97" t="s">
        <v>1162</v>
      </c>
      <c r="F314" s="97" t="s">
        <v>327</v>
      </c>
      <c r="G314" s="97" t="s">
        <v>34</v>
      </c>
      <c r="H314" s="97" t="s">
        <v>35</v>
      </c>
      <c r="I314" s="97" t="s">
        <v>10</v>
      </c>
      <c r="J314" s="97" t="s">
        <v>1148</v>
      </c>
      <c r="K314" s="94" t="s">
        <v>71</v>
      </c>
      <c r="L314" s="84" t="s">
        <v>18</v>
      </c>
      <c r="M314" s="97" t="s">
        <v>20</v>
      </c>
      <c r="N314" s="97" t="s">
        <v>558</v>
      </c>
      <c r="O314" s="97" t="s">
        <v>1150</v>
      </c>
      <c r="P314" s="97" t="s">
        <v>1164</v>
      </c>
      <c r="Q314" s="97" t="s">
        <v>75</v>
      </c>
      <c r="R314" s="97" t="s">
        <v>1094</v>
      </c>
    </row>
    <row r="315" spans="1:18" x14ac:dyDescent="0.35">
      <c r="A315" s="95" t="s">
        <v>777</v>
      </c>
      <c r="B315" s="32">
        <v>46310</v>
      </c>
      <c r="C315" s="2" t="s">
        <v>221</v>
      </c>
      <c r="D315" s="2" t="s">
        <v>222</v>
      </c>
      <c r="E315" s="2" t="s">
        <v>223</v>
      </c>
      <c r="F315" s="2" t="s">
        <v>224</v>
      </c>
      <c r="G315" s="2" t="s">
        <v>34</v>
      </c>
      <c r="H315" s="2" t="s">
        <v>35</v>
      </c>
      <c r="I315" s="2" t="s">
        <v>7</v>
      </c>
      <c r="J315" s="2" t="s">
        <v>1148</v>
      </c>
      <c r="K315" s="94" t="s">
        <v>71</v>
      </c>
      <c r="L315" s="84" t="s">
        <v>18</v>
      </c>
      <c r="M315" s="2" t="s">
        <v>20</v>
      </c>
      <c r="N315" s="2" t="s">
        <v>558</v>
      </c>
      <c r="O315" s="2" t="s">
        <v>1150</v>
      </c>
      <c r="P315" s="2" t="s">
        <v>1165</v>
      </c>
      <c r="Q315" s="2" t="s">
        <v>75</v>
      </c>
      <c r="R315" s="2" t="s">
        <v>1094</v>
      </c>
    </row>
    <row r="316" spans="1:18" x14ac:dyDescent="0.35">
      <c r="A316" s="94" t="s">
        <v>777</v>
      </c>
      <c r="B316" s="96">
        <v>46310</v>
      </c>
      <c r="C316" s="97" t="s">
        <v>387</v>
      </c>
      <c r="D316" s="97" t="s">
        <v>388</v>
      </c>
      <c r="E316" s="97" t="s">
        <v>389</v>
      </c>
      <c r="F316" s="97" t="s">
        <v>390</v>
      </c>
      <c r="G316" s="97" t="s">
        <v>36</v>
      </c>
      <c r="H316" s="97" t="s">
        <v>35</v>
      </c>
      <c r="I316" s="97" t="s">
        <v>16</v>
      </c>
      <c r="J316" s="97" t="s">
        <v>1148</v>
      </c>
      <c r="K316" s="94" t="s">
        <v>71</v>
      </c>
      <c r="L316" s="84" t="s">
        <v>18</v>
      </c>
      <c r="M316" s="97" t="s">
        <v>20</v>
      </c>
      <c r="N316" s="97" t="s">
        <v>558</v>
      </c>
      <c r="O316" s="97" t="s">
        <v>1150</v>
      </c>
      <c r="P316" s="97" t="s">
        <v>1166</v>
      </c>
      <c r="Q316" s="97" t="s">
        <v>75</v>
      </c>
      <c r="R316" s="97" t="s">
        <v>1094</v>
      </c>
    </row>
    <row r="317" spans="1:18" x14ac:dyDescent="0.35">
      <c r="A317" s="95" t="s">
        <v>777</v>
      </c>
      <c r="B317" s="192">
        <v>46310</v>
      </c>
      <c r="C317" s="193" t="s">
        <v>203</v>
      </c>
      <c r="D317" s="193" t="s">
        <v>204</v>
      </c>
      <c r="E317" s="193" t="s">
        <v>205</v>
      </c>
      <c r="F317" s="193" t="s">
        <v>206</v>
      </c>
      <c r="G317" s="193" t="s">
        <v>36</v>
      </c>
      <c r="H317" s="193" t="s">
        <v>35</v>
      </c>
      <c r="I317" s="193" t="s">
        <v>7</v>
      </c>
      <c r="J317" s="193" t="s">
        <v>1148</v>
      </c>
      <c r="K317" s="95" t="s">
        <v>71</v>
      </c>
      <c r="L317" s="90" t="s">
        <v>18</v>
      </c>
      <c r="M317" s="193" t="s">
        <v>20</v>
      </c>
      <c r="N317" s="193" t="s">
        <v>558</v>
      </c>
      <c r="O317" s="193" t="s">
        <v>1150</v>
      </c>
      <c r="P317" s="193" t="s">
        <v>1175</v>
      </c>
      <c r="Q317" s="193" t="s">
        <v>75</v>
      </c>
      <c r="R317" s="193" t="s">
        <v>1094</v>
      </c>
    </row>
    <row r="318" spans="1:18" x14ac:dyDescent="0.35">
      <c r="A318" s="94" t="s">
        <v>777</v>
      </c>
      <c r="B318" s="188">
        <v>46311</v>
      </c>
      <c r="C318" s="189" t="s">
        <v>291</v>
      </c>
      <c r="D318" s="189" t="s">
        <v>292</v>
      </c>
      <c r="E318" s="189" t="s">
        <v>1179</v>
      </c>
      <c r="F318" s="191" t="s">
        <v>294</v>
      </c>
      <c r="G318" s="189" t="s">
        <v>36</v>
      </c>
      <c r="H318" s="189" t="s">
        <v>35</v>
      </c>
      <c r="I318" s="189" t="s">
        <v>7</v>
      </c>
      <c r="J318" s="189" t="s">
        <v>1148</v>
      </c>
      <c r="K318" s="94" t="s">
        <v>71</v>
      </c>
      <c r="L318" s="190" t="s">
        <v>18</v>
      </c>
      <c r="M318" s="84" t="s">
        <v>20</v>
      </c>
      <c r="N318" s="189" t="s">
        <v>558</v>
      </c>
      <c r="O318" s="189" t="s">
        <v>1150</v>
      </c>
      <c r="P318" s="189" t="s">
        <v>1180</v>
      </c>
      <c r="Q318" s="189" t="s">
        <v>75</v>
      </c>
      <c r="R318" s="189" t="s">
        <v>1094</v>
      </c>
    </row>
    <row r="319" spans="1:18" x14ac:dyDescent="0.35">
      <c r="A319" s="90" t="s">
        <v>777</v>
      </c>
      <c r="B319" s="194">
        <v>46248</v>
      </c>
      <c r="C319" s="195" t="s">
        <v>889</v>
      </c>
      <c r="D319" s="195" t="s">
        <v>890</v>
      </c>
      <c r="E319" s="195" t="s">
        <v>891</v>
      </c>
      <c r="F319" s="195" t="s">
        <v>892</v>
      </c>
      <c r="G319" s="195" t="s">
        <v>1043</v>
      </c>
      <c r="H319" s="195" t="s">
        <v>657</v>
      </c>
      <c r="I319" s="195" t="s">
        <v>24</v>
      </c>
      <c r="J319" s="195" t="s">
        <v>893</v>
      </c>
      <c r="K319" s="195" t="s">
        <v>71</v>
      </c>
      <c r="L319" s="90" t="s">
        <v>18</v>
      </c>
      <c r="M319" s="195" t="s">
        <v>20</v>
      </c>
      <c r="N319" s="195" t="s">
        <v>558</v>
      </c>
      <c r="O319" s="195" t="s">
        <v>888</v>
      </c>
      <c r="P319" s="195" t="s">
        <v>1071</v>
      </c>
      <c r="Q319" s="195"/>
      <c r="R319" s="196"/>
    </row>
  </sheetData>
  <autoFilter ref="A1:R319" xr:uid="{14E5F440-2E0D-4A6D-9A91-C0A6DDDEEA6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AD92D-E4E9-4DCC-9F70-9BDE6954A32C}">
  <sheetPr>
    <tabColor theme="3" tint="0.39997558519241921"/>
  </sheetPr>
  <dimension ref="A1:E23"/>
  <sheetViews>
    <sheetView showGridLines="0" zoomScale="80" zoomScaleNormal="80" workbookViewId="0">
      <selection sqref="A1:B4"/>
    </sheetView>
  </sheetViews>
  <sheetFormatPr defaultColWidth="55.54296875" defaultRowHeight="14.5" x14ac:dyDescent="0.35"/>
  <cols>
    <col min="1" max="1" width="48" bestFit="1" customWidth="1"/>
    <col min="2" max="2" width="21.54296875" bestFit="1" customWidth="1"/>
    <col min="3" max="3" width="108.1796875" customWidth="1"/>
    <col min="4" max="4" width="87" customWidth="1"/>
    <col min="5" max="5" width="44.1796875" customWidth="1"/>
  </cols>
  <sheetData>
    <row r="1" spans="1:5" ht="14.75" customHeight="1" x14ac:dyDescent="0.35">
      <c r="A1" s="102" t="e" vm="1">
        <v>#VALUE!</v>
      </c>
      <c r="B1" s="103"/>
      <c r="C1" s="108" t="s">
        <v>625</v>
      </c>
      <c r="D1" s="109"/>
      <c r="E1" s="110"/>
    </row>
    <row r="2" spans="1:5" ht="14.75" customHeight="1" x14ac:dyDescent="0.35">
      <c r="A2" s="104"/>
      <c r="B2" s="105"/>
      <c r="C2" s="111"/>
      <c r="D2" s="112"/>
      <c r="E2" s="113"/>
    </row>
    <row r="3" spans="1:5" ht="14.75" customHeight="1" x14ac:dyDescent="0.35">
      <c r="A3" s="104"/>
      <c r="B3" s="105"/>
      <c r="C3" s="111"/>
      <c r="D3" s="112"/>
      <c r="E3" s="113"/>
    </row>
    <row r="4" spans="1:5" ht="14.75" customHeight="1" thickBot="1" x14ac:dyDescent="0.4">
      <c r="A4" s="106"/>
      <c r="B4" s="107"/>
      <c r="C4" s="114"/>
      <c r="D4" s="115"/>
      <c r="E4" s="116"/>
    </row>
    <row r="5" spans="1:5" ht="103.5" customHeight="1" thickBot="1" x14ac:dyDescent="0.4">
      <c r="A5" s="117" t="s">
        <v>626</v>
      </c>
      <c r="B5" s="118"/>
      <c r="C5" s="118"/>
      <c r="D5" s="118"/>
      <c r="E5" s="119"/>
    </row>
    <row r="6" spans="1:5" ht="16.25" customHeight="1" thickBot="1" x14ac:dyDescent="0.4">
      <c r="A6" s="120"/>
      <c r="B6" s="121"/>
      <c r="C6" s="121"/>
      <c r="D6" s="121"/>
      <c r="E6" s="122"/>
    </row>
    <row r="7" spans="1:5" ht="16.25" customHeight="1" thickBot="1" x14ac:dyDescent="0.4">
      <c r="A7" s="1" t="s">
        <v>627</v>
      </c>
      <c r="B7" s="123" t="s">
        <v>628</v>
      </c>
      <c r="C7" s="118"/>
      <c r="D7" s="118"/>
      <c r="E7" s="119"/>
    </row>
    <row r="8" spans="1:5" ht="16.25" customHeight="1" thickBot="1" x14ac:dyDescent="0.4">
      <c r="A8" s="1" t="s">
        <v>629</v>
      </c>
      <c r="B8" s="123" t="s">
        <v>630</v>
      </c>
      <c r="C8" s="118"/>
      <c r="D8" s="118"/>
      <c r="E8" s="119"/>
    </row>
    <row r="9" spans="1:5" ht="16.25" customHeight="1" thickBot="1" x14ac:dyDescent="0.4">
      <c r="A9" s="1" t="s">
        <v>631</v>
      </c>
      <c r="B9" s="124" t="s">
        <v>632</v>
      </c>
      <c r="C9" s="118"/>
      <c r="D9" s="118"/>
      <c r="E9" s="119"/>
    </row>
    <row r="10" spans="1:5" ht="16.25" customHeight="1" thickBot="1" x14ac:dyDescent="0.4">
      <c r="A10" s="120"/>
      <c r="B10" s="121"/>
      <c r="C10" s="121"/>
      <c r="D10" s="121"/>
      <c r="E10" s="122"/>
    </row>
    <row r="11" spans="1:5" ht="15" thickBot="1" x14ac:dyDescent="0.4">
      <c r="A11" s="3" t="s">
        <v>633</v>
      </c>
      <c r="B11" s="3" t="s">
        <v>634</v>
      </c>
      <c r="C11" s="3" t="s">
        <v>635</v>
      </c>
      <c r="D11" s="3" t="s">
        <v>636</v>
      </c>
      <c r="E11" s="3" t="s">
        <v>637</v>
      </c>
    </row>
    <row r="12" spans="1:5" ht="87" x14ac:dyDescent="0.35">
      <c r="A12" s="45" t="s">
        <v>43</v>
      </c>
      <c r="B12" s="43">
        <f>VLOOKUP(A12,Report!O39:P50,2,FALSE)</f>
        <v>2</v>
      </c>
      <c r="C12" s="46" t="s">
        <v>638</v>
      </c>
      <c r="D12" s="46" t="s">
        <v>639</v>
      </c>
      <c r="E12" s="47" t="s">
        <v>640</v>
      </c>
    </row>
    <row r="13" spans="1:5" ht="87" x14ac:dyDescent="0.35">
      <c r="A13" s="48" t="s">
        <v>35</v>
      </c>
      <c r="B13" s="44">
        <v>15</v>
      </c>
      <c r="C13" s="51" t="s">
        <v>1172</v>
      </c>
      <c r="D13" s="51" t="s">
        <v>641</v>
      </c>
      <c r="E13" s="50" t="s">
        <v>640</v>
      </c>
    </row>
    <row r="14" spans="1:5" ht="87" x14ac:dyDescent="0.35">
      <c r="A14" s="48" t="s">
        <v>39</v>
      </c>
      <c r="B14" s="44">
        <v>4</v>
      </c>
      <c r="C14" s="51" t="s">
        <v>642</v>
      </c>
      <c r="D14" s="51" t="s">
        <v>643</v>
      </c>
      <c r="E14" s="50" t="s">
        <v>640</v>
      </c>
    </row>
    <row r="15" spans="1:5" ht="101.5" x14ac:dyDescent="0.35">
      <c r="A15" s="48" t="s">
        <v>37</v>
      </c>
      <c r="B15" s="44">
        <v>5</v>
      </c>
      <c r="C15" s="51" t="s">
        <v>644</v>
      </c>
      <c r="D15" s="51" t="s">
        <v>645</v>
      </c>
      <c r="E15" s="50" t="s">
        <v>640</v>
      </c>
    </row>
    <row r="16" spans="1:5" x14ac:dyDescent="0.35">
      <c r="A16" s="48" t="s">
        <v>646</v>
      </c>
      <c r="B16" s="44">
        <v>0</v>
      </c>
      <c r="C16" s="49" t="s">
        <v>418</v>
      </c>
      <c r="D16" s="49" t="s">
        <v>418</v>
      </c>
      <c r="E16" s="50" t="s">
        <v>418</v>
      </c>
    </row>
    <row r="17" spans="1:5" ht="87" x14ac:dyDescent="0.35">
      <c r="A17" s="48" t="s">
        <v>41</v>
      </c>
      <c r="B17" s="44">
        <f>VLOOKUP(A17,Report!O39:P50,2,FALSE)</f>
        <v>16</v>
      </c>
      <c r="C17" s="51" t="s">
        <v>647</v>
      </c>
      <c r="D17" s="51" t="s">
        <v>648</v>
      </c>
      <c r="E17" s="50" t="s">
        <v>640</v>
      </c>
    </row>
    <row r="18" spans="1:5" ht="116" x14ac:dyDescent="0.35">
      <c r="A18" s="48" t="s">
        <v>649</v>
      </c>
      <c r="B18" s="44">
        <f>VLOOKUP(A18,Report!O40:P51,2,FALSE)</f>
        <v>1</v>
      </c>
      <c r="C18" s="51" t="s">
        <v>1051</v>
      </c>
      <c r="D18" s="51" t="s">
        <v>651</v>
      </c>
      <c r="E18" s="50" t="s">
        <v>640</v>
      </c>
    </row>
    <row r="19" spans="1:5" ht="43.5" x14ac:dyDescent="0.35">
      <c r="A19" s="48" t="s">
        <v>650</v>
      </c>
      <c r="B19" s="44">
        <f>VLOOKUP(A19,Report!O41:P52,2,FALSE)</f>
        <v>1</v>
      </c>
      <c r="C19" s="51" t="s">
        <v>1173</v>
      </c>
      <c r="D19" s="51" t="s">
        <v>1178</v>
      </c>
      <c r="E19" s="50" t="s">
        <v>640</v>
      </c>
    </row>
    <row r="20" spans="1:5" ht="87" x14ac:dyDescent="0.35">
      <c r="A20" s="48" t="s">
        <v>45</v>
      </c>
      <c r="B20" s="44">
        <f>VLOOKUP(A20,Report!O42:P53,2,FALSE)</f>
        <v>2</v>
      </c>
      <c r="C20" s="51" t="s">
        <v>652</v>
      </c>
      <c r="D20" s="51" t="s">
        <v>653</v>
      </c>
      <c r="E20" s="50" t="s">
        <v>640</v>
      </c>
    </row>
    <row r="21" spans="1:5" x14ac:dyDescent="0.35">
      <c r="A21" s="48" t="s">
        <v>654</v>
      </c>
      <c r="B21" s="44">
        <v>0</v>
      </c>
      <c r="C21" s="49" t="s">
        <v>418</v>
      </c>
      <c r="D21" s="49" t="s">
        <v>418</v>
      </c>
      <c r="E21" s="50" t="s">
        <v>418</v>
      </c>
    </row>
    <row r="22" spans="1:5" ht="87" x14ac:dyDescent="0.35">
      <c r="A22" s="48" t="s">
        <v>47</v>
      </c>
      <c r="B22" s="44">
        <f>VLOOKUP(A22,Report!O44:P55,2,FALSE)</f>
        <v>1</v>
      </c>
      <c r="C22" s="51" t="s">
        <v>655</v>
      </c>
      <c r="D22" s="51" t="s">
        <v>656</v>
      </c>
      <c r="E22" s="50" t="s">
        <v>640</v>
      </c>
    </row>
    <row r="23" spans="1:5" ht="101.5" x14ac:dyDescent="0.35">
      <c r="A23" s="48" t="s">
        <v>657</v>
      </c>
      <c r="B23" s="44">
        <v>2</v>
      </c>
      <c r="C23" s="51" t="s">
        <v>658</v>
      </c>
      <c r="D23" s="51" t="s">
        <v>659</v>
      </c>
      <c r="E23" s="50" t="s">
        <v>640</v>
      </c>
    </row>
  </sheetData>
  <sheetProtection algorithmName="SHA-512" hashValue="Zz5rvaxeoILvswxIP5B3zB5scWWQW5S5NtCqR9QzWdVik8wH6625EysCUnGiiu7DWQtuwC2S22Y10Ad4vJi/tQ==" saltValue="tJ09YesD8Nli6SWBBL1NvQ==" spinCount="100000" sheet="1" objects="1" scenarios="1" sort="0" autoFilter="0" pivotTables="0"/>
  <mergeCells count="8">
    <mergeCell ref="A1:B4"/>
    <mergeCell ref="C1:E4"/>
    <mergeCell ref="A5:E5"/>
    <mergeCell ref="A6:E6"/>
    <mergeCell ref="A10:E10"/>
    <mergeCell ref="B7:E7"/>
    <mergeCell ref="B8:E8"/>
    <mergeCell ref="B9:E9"/>
  </mergeCells>
  <hyperlinks>
    <hyperlink ref="B9" r:id="rId1" xr:uid="{2A97C9EC-A3BD-4A1C-9582-7D711F00A94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2D791-C09C-4B38-93D2-7BBCFC980D30}">
  <sheetPr>
    <tabColor theme="3" tint="0.79998168889431442"/>
  </sheetPr>
  <dimension ref="A1:L162"/>
  <sheetViews>
    <sheetView showGridLines="0" zoomScale="80" zoomScaleNormal="80" workbookViewId="0">
      <selection sqref="A1:B4"/>
    </sheetView>
  </sheetViews>
  <sheetFormatPr defaultColWidth="8.81640625" defaultRowHeight="14.5" x14ac:dyDescent="0.35"/>
  <cols>
    <col min="1" max="1" width="16.1796875" style="17" customWidth="1"/>
    <col min="2" max="2" width="34.81640625" style="33" customWidth="1"/>
    <col min="3" max="3" width="17" style="33" customWidth="1"/>
    <col min="4" max="4" width="29.81640625" style="33" customWidth="1"/>
    <col min="5" max="5" width="16.81640625" style="33" customWidth="1"/>
    <col min="6" max="6" width="23.453125" style="17" customWidth="1"/>
    <col min="7" max="7" width="21.1796875" customWidth="1"/>
    <col min="8" max="8" width="12.453125" bestFit="1" customWidth="1"/>
    <col min="9" max="9" width="43.1796875" bestFit="1" customWidth="1"/>
    <col min="10" max="10" width="209.81640625" customWidth="1"/>
    <col min="11" max="11" width="22.54296875" bestFit="1" customWidth="1"/>
    <col min="12" max="12" width="255.54296875" style="54" customWidth="1"/>
  </cols>
  <sheetData>
    <row r="1" spans="1:12" ht="14.75" customHeight="1" thickBot="1" x14ac:dyDescent="0.4">
      <c r="A1" s="151" t="e" vm="1">
        <v>#VALUE!</v>
      </c>
      <c r="B1" s="151"/>
      <c r="C1" s="134" t="s">
        <v>827</v>
      </c>
      <c r="D1" s="135"/>
      <c r="E1" s="135"/>
      <c r="F1" s="135"/>
      <c r="G1" s="135"/>
      <c r="H1" s="135"/>
      <c r="I1" s="135"/>
      <c r="J1" s="135"/>
      <c r="K1" s="135"/>
      <c r="L1" s="136"/>
    </row>
    <row r="2" spans="1:12" ht="14.75" customHeight="1" thickBot="1" x14ac:dyDescent="0.4">
      <c r="A2" s="151"/>
      <c r="B2" s="151"/>
      <c r="C2" s="137"/>
      <c r="D2" s="197"/>
      <c r="E2" s="197"/>
      <c r="F2" s="197"/>
      <c r="G2" s="197"/>
      <c r="H2" s="197"/>
      <c r="I2" s="197"/>
      <c r="J2" s="197"/>
      <c r="K2" s="197"/>
      <c r="L2" s="138"/>
    </row>
    <row r="3" spans="1:12" ht="14.75" customHeight="1" thickBot="1" x14ac:dyDescent="0.4">
      <c r="A3" s="151"/>
      <c r="B3" s="151"/>
      <c r="C3" s="137"/>
      <c r="D3" s="197"/>
      <c r="E3" s="197"/>
      <c r="F3" s="197"/>
      <c r="G3" s="197"/>
      <c r="H3" s="197"/>
      <c r="I3" s="197"/>
      <c r="J3" s="197"/>
      <c r="K3" s="197"/>
      <c r="L3" s="138"/>
    </row>
    <row r="4" spans="1:12" ht="14.75" customHeight="1" thickBot="1" x14ac:dyDescent="0.4">
      <c r="A4" s="151"/>
      <c r="B4" s="151"/>
      <c r="C4" s="139"/>
      <c r="D4" s="140"/>
      <c r="E4" s="140"/>
      <c r="F4" s="140"/>
      <c r="G4" s="140"/>
      <c r="H4" s="140"/>
      <c r="I4" s="140"/>
      <c r="J4" s="140"/>
      <c r="K4" s="140"/>
      <c r="L4" s="141"/>
    </row>
    <row r="5" spans="1:12" ht="87.65" customHeight="1" thickBot="1" x14ac:dyDescent="0.4">
      <c r="A5" s="142" t="s">
        <v>828</v>
      </c>
      <c r="B5" s="143"/>
      <c r="C5" s="143"/>
      <c r="D5" s="143"/>
      <c r="E5" s="143"/>
      <c r="F5" s="143"/>
      <c r="G5" s="143"/>
      <c r="H5" s="143"/>
      <c r="I5" s="143"/>
      <c r="J5" s="143"/>
      <c r="K5" s="143"/>
      <c r="L5" s="143"/>
    </row>
    <row r="6" spans="1:12" ht="16.25" customHeight="1" thickBot="1" x14ac:dyDescent="0.4">
      <c r="A6" s="144"/>
      <c r="B6" s="144"/>
      <c r="C6" s="144"/>
      <c r="D6" s="144"/>
      <c r="E6" s="144"/>
      <c r="F6" s="144"/>
      <c r="G6" s="144"/>
      <c r="H6" s="144"/>
      <c r="I6" s="144"/>
      <c r="J6" s="144"/>
      <c r="K6" s="144"/>
      <c r="L6" s="144"/>
    </row>
    <row r="7" spans="1:12" ht="16.25" customHeight="1" thickBot="1" x14ac:dyDescent="0.4">
      <c r="A7" s="1" t="s">
        <v>627</v>
      </c>
      <c r="B7" s="123" t="s">
        <v>628</v>
      </c>
      <c r="C7" s="118"/>
      <c r="D7" s="118"/>
      <c r="E7" s="118"/>
      <c r="F7" s="118"/>
      <c r="G7" s="118"/>
      <c r="H7" s="118"/>
      <c r="I7" s="118"/>
      <c r="J7" s="118"/>
      <c r="K7" s="118"/>
      <c r="L7" s="119"/>
    </row>
    <row r="8" spans="1:12" ht="16.25" customHeight="1" thickBot="1" x14ac:dyDescent="0.4">
      <c r="A8" s="1" t="s">
        <v>629</v>
      </c>
      <c r="B8" s="123" t="s">
        <v>630</v>
      </c>
      <c r="C8" s="118"/>
      <c r="D8" s="118"/>
      <c r="E8" s="118"/>
      <c r="F8" s="118"/>
      <c r="G8" s="118"/>
      <c r="H8" s="118"/>
      <c r="I8" s="118"/>
      <c r="J8" s="118"/>
      <c r="K8" s="118"/>
      <c r="L8" s="119"/>
    </row>
    <row r="9" spans="1:12" ht="16.25" customHeight="1" thickBot="1" x14ac:dyDescent="0.4">
      <c r="A9" s="1" t="s">
        <v>631</v>
      </c>
      <c r="B9" s="124" t="s">
        <v>632</v>
      </c>
      <c r="C9" s="118"/>
      <c r="D9" s="118"/>
      <c r="E9" s="118"/>
      <c r="F9" s="118"/>
      <c r="G9" s="118"/>
      <c r="H9" s="118"/>
      <c r="I9" s="118"/>
      <c r="J9" s="118"/>
      <c r="K9" s="118"/>
      <c r="L9" s="119"/>
    </row>
    <row r="10" spans="1:12" ht="15.65" customHeight="1" thickBot="1" x14ac:dyDescent="0.4">
      <c r="A10" s="120"/>
      <c r="B10" s="121"/>
      <c r="C10" s="121"/>
      <c r="D10" s="121"/>
      <c r="E10" s="121"/>
      <c r="F10" s="121"/>
      <c r="G10" s="121"/>
      <c r="H10" s="121"/>
      <c r="I10" s="121"/>
      <c r="J10" s="121"/>
      <c r="K10" s="121"/>
      <c r="L10" s="122"/>
    </row>
    <row r="11" spans="1:12" x14ac:dyDescent="0.35">
      <c r="A11" s="42" t="s">
        <v>50</v>
      </c>
      <c r="B11" s="62" t="s">
        <v>52</v>
      </c>
      <c r="C11" s="62" t="s">
        <v>660</v>
      </c>
      <c r="D11" s="62" t="s">
        <v>56</v>
      </c>
      <c r="E11" s="62" t="s">
        <v>57</v>
      </c>
      <c r="F11" s="42" t="s">
        <v>60</v>
      </c>
      <c r="G11" s="38" t="s">
        <v>61</v>
      </c>
      <c r="H11" s="38" t="s">
        <v>62</v>
      </c>
      <c r="I11" s="38" t="s">
        <v>661</v>
      </c>
      <c r="J11" s="38" t="s">
        <v>63</v>
      </c>
      <c r="K11" s="38" t="s">
        <v>64</v>
      </c>
      <c r="L11" s="61" t="s">
        <v>65</v>
      </c>
    </row>
    <row r="12" spans="1:12" s="59" customFormat="1" ht="58" x14ac:dyDescent="0.35">
      <c r="A12" s="131">
        <v>45631</v>
      </c>
      <c r="B12" s="133" t="s">
        <v>66</v>
      </c>
      <c r="C12" s="133" t="s">
        <v>34</v>
      </c>
      <c r="D12" s="129" t="s">
        <v>35</v>
      </c>
      <c r="E12" s="133" t="s">
        <v>7</v>
      </c>
      <c r="F12" s="132" t="s">
        <v>18</v>
      </c>
      <c r="G12" s="65" t="s">
        <v>8</v>
      </c>
      <c r="H12" s="65" t="s">
        <v>72</v>
      </c>
      <c r="I12" s="65" t="s">
        <v>73</v>
      </c>
      <c r="J12" s="64" t="s">
        <v>1052</v>
      </c>
      <c r="K12" s="67" t="s">
        <v>663</v>
      </c>
      <c r="L12" s="68" t="s">
        <v>810</v>
      </c>
    </row>
    <row r="13" spans="1:12" s="59" customFormat="1" ht="101.5" x14ac:dyDescent="0.35">
      <c r="A13" s="131"/>
      <c r="B13" s="133"/>
      <c r="C13" s="133"/>
      <c r="D13" s="129"/>
      <c r="E13" s="133"/>
      <c r="F13" s="132"/>
      <c r="G13" s="69" t="s">
        <v>8</v>
      </c>
      <c r="H13" s="69" t="s">
        <v>76</v>
      </c>
      <c r="I13" s="69" t="s">
        <v>77</v>
      </c>
      <c r="J13" s="66" t="s">
        <v>78</v>
      </c>
      <c r="K13" s="67" t="s">
        <v>663</v>
      </c>
      <c r="L13" s="68" t="s">
        <v>811</v>
      </c>
    </row>
    <row r="14" spans="1:12" s="59" customFormat="1" ht="87" x14ac:dyDescent="0.35">
      <c r="A14" s="131"/>
      <c r="B14" s="133"/>
      <c r="C14" s="133"/>
      <c r="D14" s="129"/>
      <c r="E14" s="133"/>
      <c r="F14" s="132"/>
      <c r="G14" s="69" t="s">
        <v>8</v>
      </c>
      <c r="H14" s="69" t="s">
        <v>79</v>
      </c>
      <c r="I14" s="69" t="s">
        <v>77</v>
      </c>
      <c r="J14" s="66" t="s">
        <v>80</v>
      </c>
      <c r="K14" s="67" t="s">
        <v>663</v>
      </c>
      <c r="L14" s="68" t="s">
        <v>811</v>
      </c>
    </row>
    <row r="15" spans="1:12" s="59" customFormat="1" ht="188.5" x14ac:dyDescent="0.35">
      <c r="A15" s="70">
        <v>45680</v>
      </c>
      <c r="B15" s="66" t="s">
        <v>81</v>
      </c>
      <c r="C15" s="66" t="s">
        <v>34</v>
      </c>
      <c r="D15" s="66" t="s">
        <v>35</v>
      </c>
      <c r="E15" s="66" t="s">
        <v>7</v>
      </c>
      <c r="F15" s="69" t="s">
        <v>18</v>
      </c>
      <c r="G15" s="69" t="s">
        <v>11</v>
      </c>
      <c r="H15" s="65" t="s">
        <v>86</v>
      </c>
      <c r="I15" s="69" t="s">
        <v>745</v>
      </c>
      <c r="J15" s="66" t="s">
        <v>87</v>
      </c>
      <c r="K15" s="67" t="s">
        <v>663</v>
      </c>
      <c r="L15" s="68" t="s">
        <v>664</v>
      </c>
    </row>
    <row r="16" spans="1:12" s="59" customFormat="1" ht="29" x14ac:dyDescent="0.35">
      <c r="A16" s="63">
        <v>45681</v>
      </c>
      <c r="B16" s="66" t="s">
        <v>81</v>
      </c>
      <c r="C16" s="66" t="s">
        <v>34</v>
      </c>
      <c r="D16" s="66" t="s">
        <v>35</v>
      </c>
      <c r="E16" s="64" t="s">
        <v>7</v>
      </c>
      <c r="F16" s="65" t="s">
        <v>18</v>
      </c>
      <c r="G16" s="65" t="s">
        <v>812</v>
      </c>
      <c r="H16" s="65" t="s">
        <v>418</v>
      </c>
      <c r="I16" s="65" t="s">
        <v>813</v>
      </c>
      <c r="J16" s="64" t="s">
        <v>90</v>
      </c>
      <c r="K16" s="67" t="s">
        <v>75</v>
      </c>
      <c r="L16" s="64" t="s">
        <v>969</v>
      </c>
    </row>
    <row r="17" spans="1:12" s="55" customFormat="1" ht="29" x14ac:dyDescent="0.35">
      <c r="A17" s="63">
        <v>45685</v>
      </c>
      <c r="B17" s="64" t="s">
        <v>91</v>
      </c>
      <c r="C17" s="66" t="s">
        <v>34</v>
      </c>
      <c r="D17" s="66" t="s">
        <v>37</v>
      </c>
      <c r="E17" s="64" t="s">
        <v>22</v>
      </c>
      <c r="F17" s="65" t="s">
        <v>18</v>
      </c>
      <c r="G17" s="65" t="s">
        <v>812</v>
      </c>
      <c r="H17" s="65" t="s">
        <v>418</v>
      </c>
      <c r="I17" s="65" t="s">
        <v>813</v>
      </c>
      <c r="J17" s="64" t="s">
        <v>96</v>
      </c>
      <c r="K17" s="67" t="s">
        <v>75</v>
      </c>
      <c r="L17" s="68" t="s">
        <v>665</v>
      </c>
    </row>
    <row r="18" spans="1:12" s="59" customFormat="1" ht="246.5" x14ac:dyDescent="0.35">
      <c r="A18" s="70">
        <v>45695</v>
      </c>
      <c r="B18" s="66" t="s">
        <v>88</v>
      </c>
      <c r="C18" s="66" t="s">
        <v>34</v>
      </c>
      <c r="D18" s="66" t="s">
        <v>35</v>
      </c>
      <c r="E18" s="66" t="s">
        <v>7</v>
      </c>
      <c r="F18" s="69" t="s">
        <v>18</v>
      </c>
      <c r="G18" s="69" t="s">
        <v>814</v>
      </c>
      <c r="H18" s="65" t="s">
        <v>418</v>
      </c>
      <c r="I18" s="65" t="s">
        <v>98</v>
      </c>
      <c r="J18" s="66" t="s">
        <v>99</v>
      </c>
      <c r="K18" s="67" t="s">
        <v>75</v>
      </c>
      <c r="L18" s="68" t="s">
        <v>666</v>
      </c>
    </row>
    <row r="19" spans="1:12" s="59" customFormat="1" ht="58" x14ac:dyDescent="0.35">
      <c r="A19" s="70">
        <v>45699</v>
      </c>
      <c r="B19" s="66" t="s">
        <v>668</v>
      </c>
      <c r="C19" s="66" t="s">
        <v>34</v>
      </c>
      <c r="D19" s="66" t="s">
        <v>37</v>
      </c>
      <c r="E19" s="66" t="s">
        <v>7</v>
      </c>
      <c r="F19" s="69" t="s">
        <v>18</v>
      </c>
      <c r="G19" s="69" t="s">
        <v>11</v>
      </c>
      <c r="H19" s="65" t="s">
        <v>86</v>
      </c>
      <c r="I19" s="69" t="s">
        <v>104</v>
      </c>
      <c r="J19" s="66" t="s">
        <v>105</v>
      </c>
      <c r="K19" s="67" t="s">
        <v>75</v>
      </c>
      <c r="L19" s="68" t="s">
        <v>667</v>
      </c>
    </row>
    <row r="20" spans="1:12" s="59" customFormat="1" ht="29" x14ac:dyDescent="0.35">
      <c r="A20" s="130">
        <v>45796.698182870372</v>
      </c>
      <c r="B20" s="129" t="s">
        <v>815</v>
      </c>
      <c r="C20" s="129" t="s">
        <v>38</v>
      </c>
      <c r="D20" s="129" t="s">
        <v>35</v>
      </c>
      <c r="E20" s="129" t="s">
        <v>7</v>
      </c>
      <c r="F20" s="125" t="s">
        <v>9</v>
      </c>
      <c r="G20" s="69" t="s">
        <v>11</v>
      </c>
      <c r="H20" s="65" t="s">
        <v>86</v>
      </c>
      <c r="I20" s="69" t="s">
        <v>110</v>
      </c>
      <c r="J20" s="66" t="s">
        <v>111</v>
      </c>
      <c r="K20" s="67" t="s">
        <v>663</v>
      </c>
      <c r="L20" s="68" t="s">
        <v>669</v>
      </c>
    </row>
    <row r="21" spans="1:12" s="59" customFormat="1" ht="29" x14ac:dyDescent="0.35">
      <c r="A21" s="130"/>
      <c r="B21" s="129"/>
      <c r="C21" s="129"/>
      <c r="D21" s="129"/>
      <c r="E21" s="129"/>
      <c r="F21" s="125"/>
      <c r="G21" s="65" t="s">
        <v>11</v>
      </c>
      <c r="H21" s="65" t="s">
        <v>86</v>
      </c>
      <c r="I21" s="65" t="s">
        <v>112</v>
      </c>
      <c r="J21" s="64" t="s">
        <v>113</v>
      </c>
      <c r="K21" s="67" t="s">
        <v>663</v>
      </c>
      <c r="L21" s="68" t="s">
        <v>670</v>
      </c>
    </row>
    <row r="22" spans="1:12" s="59" customFormat="1" ht="29" x14ac:dyDescent="0.35">
      <c r="A22" s="130"/>
      <c r="B22" s="129"/>
      <c r="C22" s="129"/>
      <c r="D22" s="129"/>
      <c r="E22" s="129"/>
      <c r="F22" s="125"/>
      <c r="G22" s="69" t="s">
        <v>11</v>
      </c>
      <c r="H22" s="65" t="s">
        <v>86</v>
      </c>
      <c r="I22" s="69" t="s">
        <v>114</v>
      </c>
      <c r="J22" s="66" t="s">
        <v>115</v>
      </c>
      <c r="K22" s="67" t="s">
        <v>663</v>
      </c>
      <c r="L22" s="68" t="s">
        <v>671</v>
      </c>
    </row>
    <row r="23" spans="1:12" s="59" customFormat="1" x14ac:dyDescent="0.35">
      <c r="A23" s="130"/>
      <c r="B23" s="129"/>
      <c r="C23" s="129"/>
      <c r="D23" s="129"/>
      <c r="E23" s="129"/>
      <c r="F23" s="125"/>
      <c r="G23" s="65" t="s">
        <v>11</v>
      </c>
      <c r="H23" s="65" t="s">
        <v>86</v>
      </c>
      <c r="I23" s="65" t="s">
        <v>116</v>
      </c>
      <c r="J23" s="64" t="s">
        <v>117</v>
      </c>
      <c r="K23" s="67" t="s">
        <v>663</v>
      </c>
      <c r="L23" s="68" t="s">
        <v>672</v>
      </c>
    </row>
    <row r="24" spans="1:12" s="59" customFormat="1" ht="43.5" x14ac:dyDescent="0.35">
      <c r="A24" s="130"/>
      <c r="B24" s="129"/>
      <c r="C24" s="129"/>
      <c r="D24" s="129"/>
      <c r="E24" s="129"/>
      <c r="F24" s="125"/>
      <c r="G24" s="69" t="s">
        <v>11</v>
      </c>
      <c r="H24" s="65" t="s">
        <v>86</v>
      </c>
      <c r="I24" s="65" t="s">
        <v>120</v>
      </c>
      <c r="J24" s="66" t="s">
        <v>121</v>
      </c>
      <c r="K24" s="67" t="s">
        <v>75</v>
      </c>
      <c r="L24" s="68" t="s">
        <v>669</v>
      </c>
    </row>
    <row r="25" spans="1:12" s="59" customFormat="1" x14ac:dyDescent="0.35">
      <c r="A25" s="130"/>
      <c r="B25" s="129"/>
      <c r="C25" s="129"/>
      <c r="D25" s="129"/>
      <c r="E25" s="129"/>
      <c r="F25" s="125"/>
      <c r="G25" s="65" t="s">
        <v>23</v>
      </c>
      <c r="H25" s="65" t="s">
        <v>122</v>
      </c>
      <c r="I25" s="65" t="s">
        <v>123</v>
      </c>
      <c r="J25" s="64" t="s">
        <v>124</v>
      </c>
      <c r="K25" s="67" t="s">
        <v>75</v>
      </c>
      <c r="L25" s="68" t="s">
        <v>674</v>
      </c>
    </row>
    <row r="26" spans="1:12" s="59" customFormat="1" x14ac:dyDescent="0.35">
      <c r="A26" s="130">
        <v>45796.585358796299</v>
      </c>
      <c r="B26" s="129" t="s">
        <v>125</v>
      </c>
      <c r="C26" s="129" t="s">
        <v>34</v>
      </c>
      <c r="D26" s="129" t="s">
        <v>35</v>
      </c>
      <c r="E26" s="129" t="s">
        <v>19</v>
      </c>
      <c r="F26" s="125" t="s">
        <v>9</v>
      </c>
      <c r="G26" s="69" t="s">
        <v>11</v>
      </c>
      <c r="H26" s="65" t="s">
        <v>86</v>
      </c>
      <c r="I26" s="69" t="s">
        <v>110</v>
      </c>
      <c r="J26" s="66" t="s">
        <v>130</v>
      </c>
      <c r="K26" s="67" t="s">
        <v>75</v>
      </c>
      <c r="L26" s="68" t="s">
        <v>675</v>
      </c>
    </row>
    <row r="27" spans="1:12" s="59" customFormat="1" x14ac:dyDescent="0.35">
      <c r="A27" s="130"/>
      <c r="B27" s="129" t="s">
        <v>125</v>
      </c>
      <c r="C27" s="129"/>
      <c r="D27" s="129"/>
      <c r="E27" s="129"/>
      <c r="F27" s="125"/>
      <c r="G27" s="65" t="s">
        <v>11</v>
      </c>
      <c r="H27" s="65" t="s">
        <v>86</v>
      </c>
      <c r="I27" s="65" t="s">
        <v>112</v>
      </c>
      <c r="J27" s="64" t="s">
        <v>131</v>
      </c>
      <c r="K27" s="67" t="s">
        <v>75</v>
      </c>
      <c r="L27" s="68" t="s">
        <v>670</v>
      </c>
    </row>
    <row r="28" spans="1:12" s="59" customFormat="1" x14ac:dyDescent="0.35">
      <c r="A28" s="130"/>
      <c r="B28" s="129" t="s">
        <v>125</v>
      </c>
      <c r="C28" s="129"/>
      <c r="D28" s="129"/>
      <c r="E28" s="129"/>
      <c r="F28" s="125"/>
      <c r="G28" s="69" t="s">
        <v>11</v>
      </c>
      <c r="H28" s="65" t="s">
        <v>86</v>
      </c>
      <c r="I28" s="69" t="s">
        <v>114</v>
      </c>
      <c r="J28" s="66" t="s">
        <v>132</v>
      </c>
      <c r="K28" s="67" t="s">
        <v>663</v>
      </c>
      <c r="L28" s="68" t="s">
        <v>676</v>
      </c>
    </row>
    <row r="29" spans="1:12" s="59" customFormat="1" x14ac:dyDescent="0.35">
      <c r="A29" s="130"/>
      <c r="B29" s="129" t="s">
        <v>125</v>
      </c>
      <c r="C29" s="129"/>
      <c r="D29" s="129"/>
      <c r="E29" s="129"/>
      <c r="F29" s="125"/>
      <c r="G29" s="65" t="s">
        <v>11</v>
      </c>
      <c r="H29" s="65" t="s">
        <v>86</v>
      </c>
      <c r="I29" s="65" t="s">
        <v>116</v>
      </c>
      <c r="J29" s="64" t="s">
        <v>133</v>
      </c>
      <c r="K29" s="67" t="s">
        <v>75</v>
      </c>
      <c r="L29" s="68" t="s">
        <v>677</v>
      </c>
    </row>
    <row r="30" spans="1:12" s="59" customFormat="1" x14ac:dyDescent="0.35">
      <c r="A30" s="130"/>
      <c r="B30" s="129" t="s">
        <v>125</v>
      </c>
      <c r="C30" s="129"/>
      <c r="D30" s="129"/>
      <c r="E30" s="129"/>
      <c r="F30" s="125"/>
      <c r="G30" s="69" t="s">
        <v>11</v>
      </c>
      <c r="H30" s="65" t="s">
        <v>86</v>
      </c>
      <c r="I30" s="65" t="s">
        <v>118</v>
      </c>
      <c r="J30" s="66" t="s">
        <v>134</v>
      </c>
      <c r="K30" s="67" t="s">
        <v>75</v>
      </c>
      <c r="L30" s="68" t="s">
        <v>678</v>
      </c>
    </row>
    <row r="31" spans="1:12" s="59" customFormat="1" x14ac:dyDescent="0.35">
      <c r="A31" s="130"/>
      <c r="B31" s="129" t="s">
        <v>125</v>
      </c>
      <c r="C31" s="129"/>
      <c r="D31" s="129"/>
      <c r="E31" s="129"/>
      <c r="F31" s="125"/>
      <c r="G31" s="65" t="s">
        <v>11</v>
      </c>
      <c r="H31" s="65" t="s">
        <v>86</v>
      </c>
      <c r="I31" s="65" t="s">
        <v>119</v>
      </c>
      <c r="J31" s="64" t="s">
        <v>135</v>
      </c>
      <c r="K31" s="67" t="s">
        <v>75</v>
      </c>
      <c r="L31" s="68" t="s">
        <v>678</v>
      </c>
    </row>
    <row r="32" spans="1:12" s="59" customFormat="1" ht="29" x14ac:dyDescent="0.35">
      <c r="A32" s="130"/>
      <c r="B32" s="129" t="s">
        <v>125</v>
      </c>
      <c r="C32" s="129"/>
      <c r="D32" s="129"/>
      <c r="E32" s="129"/>
      <c r="F32" s="125"/>
      <c r="G32" s="69" t="s">
        <v>11</v>
      </c>
      <c r="H32" s="65" t="s">
        <v>86</v>
      </c>
      <c r="I32" s="65" t="s">
        <v>120</v>
      </c>
      <c r="J32" s="66" t="s">
        <v>136</v>
      </c>
      <c r="K32" s="67" t="s">
        <v>663</v>
      </c>
      <c r="L32" s="68" t="s">
        <v>679</v>
      </c>
    </row>
    <row r="33" spans="1:12" s="59" customFormat="1" x14ac:dyDescent="0.35">
      <c r="A33" s="130"/>
      <c r="B33" s="129" t="s">
        <v>125</v>
      </c>
      <c r="C33" s="129"/>
      <c r="D33" s="129"/>
      <c r="E33" s="129"/>
      <c r="F33" s="125"/>
      <c r="G33" s="65" t="s">
        <v>23</v>
      </c>
      <c r="H33" s="65" t="s">
        <v>122</v>
      </c>
      <c r="I33" s="65" t="s">
        <v>123</v>
      </c>
      <c r="J33" s="64" t="s">
        <v>124</v>
      </c>
      <c r="K33" s="67" t="s">
        <v>75</v>
      </c>
      <c r="L33" s="68" t="s">
        <v>674</v>
      </c>
    </row>
    <row r="34" spans="1:12" s="59" customFormat="1" x14ac:dyDescent="0.35">
      <c r="A34" s="130">
        <v>45796.532743055555</v>
      </c>
      <c r="B34" s="129" t="s">
        <v>137</v>
      </c>
      <c r="C34" s="129" t="s">
        <v>34</v>
      </c>
      <c r="D34" s="129" t="s">
        <v>35</v>
      </c>
      <c r="E34" s="129" t="s">
        <v>10</v>
      </c>
      <c r="F34" s="125" t="s">
        <v>9</v>
      </c>
      <c r="G34" s="69" t="s">
        <v>11</v>
      </c>
      <c r="H34" s="65" t="s">
        <v>86</v>
      </c>
      <c r="I34" s="69" t="s">
        <v>110</v>
      </c>
      <c r="J34" s="66" t="s">
        <v>130</v>
      </c>
      <c r="K34" s="67" t="s">
        <v>75</v>
      </c>
      <c r="L34" s="68" t="s">
        <v>675</v>
      </c>
    </row>
    <row r="35" spans="1:12" s="59" customFormat="1" x14ac:dyDescent="0.35">
      <c r="A35" s="130"/>
      <c r="B35" s="129"/>
      <c r="C35" s="129"/>
      <c r="D35" s="129"/>
      <c r="E35" s="129"/>
      <c r="F35" s="125"/>
      <c r="G35" s="65" t="s">
        <v>11</v>
      </c>
      <c r="H35" s="65" t="s">
        <v>86</v>
      </c>
      <c r="I35" s="65" t="s">
        <v>112</v>
      </c>
      <c r="J35" s="64" t="s">
        <v>142</v>
      </c>
      <c r="K35" s="67" t="s">
        <v>75</v>
      </c>
      <c r="L35" s="68" t="s">
        <v>670</v>
      </c>
    </row>
    <row r="36" spans="1:12" s="59" customFormat="1" ht="43.5" x14ac:dyDescent="0.35">
      <c r="A36" s="130"/>
      <c r="B36" s="129"/>
      <c r="C36" s="129"/>
      <c r="D36" s="129"/>
      <c r="E36" s="129"/>
      <c r="F36" s="125"/>
      <c r="G36" s="69" t="s">
        <v>11</v>
      </c>
      <c r="H36" s="65" t="s">
        <v>86</v>
      </c>
      <c r="I36" s="69" t="s">
        <v>114</v>
      </c>
      <c r="J36" s="66" t="s">
        <v>143</v>
      </c>
      <c r="K36" s="67" t="s">
        <v>663</v>
      </c>
      <c r="L36" s="68" t="s">
        <v>816</v>
      </c>
    </row>
    <row r="37" spans="1:12" s="59" customFormat="1" x14ac:dyDescent="0.35">
      <c r="A37" s="130"/>
      <c r="B37" s="129"/>
      <c r="C37" s="129"/>
      <c r="D37" s="129"/>
      <c r="E37" s="129"/>
      <c r="F37" s="125"/>
      <c r="G37" s="65" t="s">
        <v>11</v>
      </c>
      <c r="H37" s="65" t="s">
        <v>86</v>
      </c>
      <c r="I37" s="65" t="s">
        <v>116</v>
      </c>
      <c r="J37" s="64" t="s">
        <v>144</v>
      </c>
      <c r="K37" s="67" t="s">
        <v>663</v>
      </c>
      <c r="L37" s="68" t="s">
        <v>680</v>
      </c>
    </row>
    <row r="38" spans="1:12" s="59" customFormat="1" x14ac:dyDescent="0.35">
      <c r="A38" s="130"/>
      <c r="B38" s="129"/>
      <c r="C38" s="129"/>
      <c r="D38" s="129"/>
      <c r="E38" s="129"/>
      <c r="F38" s="125"/>
      <c r="G38" s="69" t="s">
        <v>11</v>
      </c>
      <c r="H38" s="65" t="s">
        <v>86</v>
      </c>
      <c r="I38" s="65" t="s">
        <v>118</v>
      </c>
      <c r="J38" s="66" t="s">
        <v>145</v>
      </c>
      <c r="K38" s="67" t="s">
        <v>75</v>
      </c>
      <c r="L38" s="68" t="s">
        <v>678</v>
      </c>
    </row>
    <row r="39" spans="1:12" s="59" customFormat="1" x14ac:dyDescent="0.35">
      <c r="A39" s="130"/>
      <c r="B39" s="129"/>
      <c r="C39" s="129"/>
      <c r="D39" s="129"/>
      <c r="E39" s="129"/>
      <c r="F39" s="125"/>
      <c r="G39" s="65" t="s">
        <v>11</v>
      </c>
      <c r="H39" s="65" t="s">
        <v>86</v>
      </c>
      <c r="I39" s="65" t="s">
        <v>119</v>
      </c>
      <c r="J39" s="64" t="s">
        <v>146</v>
      </c>
      <c r="K39" s="67" t="s">
        <v>75</v>
      </c>
      <c r="L39" s="68" t="s">
        <v>678</v>
      </c>
    </row>
    <row r="40" spans="1:12" s="59" customFormat="1" x14ac:dyDescent="0.35">
      <c r="A40" s="130"/>
      <c r="B40" s="129"/>
      <c r="C40" s="129"/>
      <c r="D40" s="129"/>
      <c r="E40" s="129"/>
      <c r="F40" s="125"/>
      <c r="G40" s="69" t="s">
        <v>11</v>
      </c>
      <c r="H40" s="65" t="s">
        <v>86</v>
      </c>
      <c r="I40" s="65" t="s">
        <v>120</v>
      </c>
      <c r="J40" s="66" t="s">
        <v>147</v>
      </c>
      <c r="K40" s="67" t="s">
        <v>75</v>
      </c>
      <c r="L40" s="68" t="s">
        <v>681</v>
      </c>
    </row>
    <row r="41" spans="1:12" s="59" customFormat="1" x14ac:dyDescent="0.35">
      <c r="A41" s="130"/>
      <c r="B41" s="129"/>
      <c r="C41" s="129"/>
      <c r="D41" s="129"/>
      <c r="E41" s="129"/>
      <c r="F41" s="125"/>
      <c r="G41" s="65" t="s">
        <v>23</v>
      </c>
      <c r="H41" s="65" t="s">
        <v>122</v>
      </c>
      <c r="I41" s="65" t="s">
        <v>123</v>
      </c>
      <c r="J41" s="64" t="s">
        <v>124</v>
      </c>
      <c r="K41" s="67" t="s">
        <v>75</v>
      </c>
      <c r="L41" s="68" t="s">
        <v>674</v>
      </c>
    </row>
    <row r="42" spans="1:12" s="59" customFormat="1" x14ac:dyDescent="0.35">
      <c r="A42" s="131">
        <v>45799</v>
      </c>
      <c r="B42" s="133" t="s">
        <v>148</v>
      </c>
      <c r="C42" s="129" t="s">
        <v>34</v>
      </c>
      <c r="D42" s="129" t="s">
        <v>649</v>
      </c>
      <c r="E42" s="133" t="s">
        <v>16</v>
      </c>
      <c r="F42" s="132" t="s">
        <v>12</v>
      </c>
      <c r="G42" s="65" t="s">
        <v>8</v>
      </c>
      <c r="H42" s="65" t="s">
        <v>79</v>
      </c>
      <c r="I42" s="65" t="s">
        <v>153</v>
      </c>
      <c r="J42" s="64" t="s">
        <v>154</v>
      </c>
      <c r="K42" s="67" t="s">
        <v>75</v>
      </c>
      <c r="L42" s="68" t="s">
        <v>682</v>
      </c>
    </row>
    <row r="43" spans="1:12" s="59" customFormat="1" ht="29" x14ac:dyDescent="0.35">
      <c r="A43" s="131"/>
      <c r="B43" s="133"/>
      <c r="C43" s="129"/>
      <c r="D43" s="129"/>
      <c r="E43" s="133"/>
      <c r="F43" s="132"/>
      <c r="G43" s="69" t="s">
        <v>8</v>
      </c>
      <c r="H43" s="65" t="s">
        <v>79</v>
      </c>
      <c r="I43" s="65" t="s">
        <v>153</v>
      </c>
      <c r="J43" s="66" t="s">
        <v>155</v>
      </c>
      <c r="K43" s="67" t="s">
        <v>663</v>
      </c>
      <c r="L43" s="68" t="s">
        <v>683</v>
      </c>
    </row>
    <row r="44" spans="1:12" s="59" customFormat="1" ht="29" x14ac:dyDescent="0.35">
      <c r="A44" s="131"/>
      <c r="B44" s="133"/>
      <c r="C44" s="129"/>
      <c r="D44" s="129"/>
      <c r="E44" s="133"/>
      <c r="F44" s="132"/>
      <c r="G44" s="65" t="s">
        <v>8</v>
      </c>
      <c r="H44" s="65" t="s">
        <v>79</v>
      </c>
      <c r="I44" s="65" t="s">
        <v>153</v>
      </c>
      <c r="J44" s="64" t="s">
        <v>156</v>
      </c>
      <c r="K44" s="67" t="s">
        <v>663</v>
      </c>
      <c r="L44" s="68" t="s">
        <v>683</v>
      </c>
    </row>
    <row r="45" spans="1:12" s="59" customFormat="1" x14ac:dyDescent="0.35">
      <c r="A45" s="131"/>
      <c r="B45" s="133"/>
      <c r="C45" s="129"/>
      <c r="D45" s="129"/>
      <c r="E45" s="133"/>
      <c r="F45" s="132"/>
      <c r="G45" s="69" t="s">
        <v>11</v>
      </c>
      <c r="H45" s="65" t="s">
        <v>86</v>
      </c>
      <c r="I45" s="69" t="s">
        <v>157</v>
      </c>
      <c r="J45" s="66" t="s">
        <v>158</v>
      </c>
      <c r="K45" s="67" t="s">
        <v>75</v>
      </c>
      <c r="L45" s="68" t="s">
        <v>684</v>
      </c>
    </row>
    <row r="46" spans="1:12" s="59" customFormat="1" x14ac:dyDescent="0.35">
      <c r="A46" s="131"/>
      <c r="B46" s="133"/>
      <c r="C46" s="129"/>
      <c r="D46" s="129"/>
      <c r="E46" s="133"/>
      <c r="F46" s="132"/>
      <c r="G46" s="65" t="s">
        <v>11</v>
      </c>
      <c r="H46" s="65" t="s">
        <v>86</v>
      </c>
      <c r="I46" s="65" t="s">
        <v>159</v>
      </c>
      <c r="J46" s="64" t="s">
        <v>160</v>
      </c>
      <c r="K46" s="67" t="s">
        <v>75</v>
      </c>
      <c r="L46" s="68" t="s">
        <v>685</v>
      </c>
    </row>
    <row r="47" spans="1:12" s="59" customFormat="1" ht="29" x14ac:dyDescent="0.35">
      <c r="A47" s="131">
        <v>45799</v>
      </c>
      <c r="B47" s="133" t="s">
        <v>161</v>
      </c>
      <c r="C47" s="129" t="s">
        <v>34</v>
      </c>
      <c r="D47" s="129" t="s">
        <v>41</v>
      </c>
      <c r="E47" s="133" t="s">
        <v>13</v>
      </c>
      <c r="F47" s="132" t="s">
        <v>12</v>
      </c>
      <c r="G47" s="69" t="s">
        <v>20</v>
      </c>
      <c r="H47" s="65" t="s">
        <v>164</v>
      </c>
      <c r="I47" s="69" t="s">
        <v>165</v>
      </c>
      <c r="J47" s="66" t="s">
        <v>166</v>
      </c>
      <c r="K47" s="67" t="s">
        <v>663</v>
      </c>
      <c r="L47" s="68" t="s">
        <v>686</v>
      </c>
    </row>
    <row r="48" spans="1:12" s="59" customFormat="1" x14ac:dyDescent="0.35">
      <c r="A48" s="131"/>
      <c r="B48" s="133"/>
      <c r="C48" s="129"/>
      <c r="D48" s="129"/>
      <c r="E48" s="133"/>
      <c r="F48" s="132"/>
      <c r="G48" s="65" t="s">
        <v>11</v>
      </c>
      <c r="H48" s="65" t="s">
        <v>86</v>
      </c>
      <c r="I48" s="65" t="s">
        <v>168</v>
      </c>
      <c r="J48" s="64" t="s">
        <v>169</v>
      </c>
      <c r="K48" s="67" t="s">
        <v>663</v>
      </c>
      <c r="L48" s="68" t="s">
        <v>687</v>
      </c>
    </row>
    <row r="49" spans="1:12" s="59" customFormat="1" x14ac:dyDescent="0.35">
      <c r="A49" s="131"/>
      <c r="B49" s="133"/>
      <c r="C49" s="129"/>
      <c r="D49" s="129"/>
      <c r="E49" s="133"/>
      <c r="F49" s="132"/>
      <c r="G49" s="69" t="s">
        <v>20</v>
      </c>
      <c r="H49" s="69" t="s">
        <v>164</v>
      </c>
      <c r="I49" s="69" t="s">
        <v>157</v>
      </c>
      <c r="J49" s="66" t="s">
        <v>170</v>
      </c>
      <c r="K49" s="67" t="s">
        <v>75</v>
      </c>
      <c r="L49" s="68" t="s">
        <v>688</v>
      </c>
    </row>
    <row r="50" spans="1:12" s="59" customFormat="1" x14ac:dyDescent="0.35">
      <c r="A50" s="131"/>
      <c r="B50" s="133"/>
      <c r="C50" s="129"/>
      <c r="D50" s="129"/>
      <c r="E50" s="133"/>
      <c r="F50" s="132"/>
      <c r="G50" s="65" t="s">
        <v>20</v>
      </c>
      <c r="H50" s="69" t="s">
        <v>164</v>
      </c>
      <c r="I50" s="69" t="s">
        <v>157</v>
      </c>
      <c r="J50" s="64" t="s">
        <v>171</v>
      </c>
      <c r="K50" s="67" t="s">
        <v>75</v>
      </c>
      <c r="L50" s="68" t="s">
        <v>689</v>
      </c>
    </row>
    <row r="51" spans="1:12" s="59" customFormat="1" x14ac:dyDescent="0.35">
      <c r="A51" s="131"/>
      <c r="B51" s="133"/>
      <c r="C51" s="129"/>
      <c r="D51" s="129"/>
      <c r="E51" s="133"/>
      <c r="F51" s="132"/>
      <c r="G51" s="69" t="s">
        <v>20</v>
      </c>
      <c r="H51" s="69" t="s">
        <v>164</v>
      </c>
      <c r="I51" s="69" t="s">
        <v>157</v>
      </c>
      <c r="J51" s="66" t="s">
        <v>172</v>
      </c>
      <c r="K51" s="67" t="s">
        <v>75</v>
      </c>
      <c r="L51" s="68" t="s">
        <v>690</v>
      </c>
    </row>
    <row r="52" spans="1:12" s="59" customFormat="1" ht="29" x14ac:dyDescent="0.35">
      <c r="A52" s="130">
        <v>45802.348449074074</v>
      </c>
      <c r="B52" s="129" t="s">
        <v>81</v>
      </c>
      <c r="C52" s="129" t="s">
        <v>34</v>
      </c>
      <c r="D52" s="129" t="s">
        <v>35</v>
      </c>
      <c r="E52" s="129" t="s">
        <v>7</v>
      </c>
      <c r="F52" s="125" t="s">
        <v>9</v>
      </c>
      <c r="G52" s="69" t="s">
        <v>8</v>
      </c>
      <c r="H52" s="69" t="s">
        <v>72</v>
      </c>
      <c r="I52" s="69" t="s">
        <v>174</v>
      </c>
      <c r="J52" s="66" t="s">
        <v>175</v>
      </c>
      <c r="K52" s="67" t="s">
        <v>663</v>
      </c>
      <c r="L52" s="68" t="s">
        <v>817</v>
      </c>
    </row>
    <row r="53" spans="1:12" s="59" customFormat="1" ht="29" x14ac:dyDescent="0.35">
      <c r="A53" s="130"/>
      <c r="B53" s="129"/>
      <c r="C53" s="129"/>
      <c r="D53" s="129"/>
      <c r="E53" s="129"/>
      <c r="F53" s="125"/>
      <c r="G53" s="65" t="s">
        <v>8</v>
      </c>
      <c r="H53" s="69" t="s">
        <v>72</v>
      </c>
      <c r="I53" s="65" t="s">
        <v>176</v>
      </c>
      <c r="J53" s="64" t="s">
        <v>177</v>
      </c>
      <c r="K53" s="67" t="s">
        <v>75</v>
      </c>
      <c r="L53" s="68" t="s">
        <v>818</v>
      </c>
    </row>
    <row r="54" spans="1:12" s="59" customFormat="1" ht="29" x14ac:dyDescent="0.35">
      <c r="A54" s="130"/>
      <c r="B54" s="129"/>
      <c r="C54" s="129"/>
      <c r="D54" s="129"/>
      <c r="E54" s="129"/>
      <c r="F54" s="125"/>
      <c r="G54" s="69" t="s">
        <v>8</v>
      </c>
      <c r="H54" s="69" t="s">
        <v>72</v>
      </c>
      <c r="I54" s="69" t="s">
        <v>178</v>
      </c>
      <c r="J54" s="66" t="s">
        <v>179</v>
      </c>
      <c r="K54" s="67" t="s">
        <v>75</v>
      </c>
      <c r="L54" s="68" t="s">
        <v>818</v>
      </c>
    </row>
    <row r="55" spans="1:12" s="59" customFormat="1" ht="29" x14ac:dyDescent="0.35">
      <c r="A55" s="130"/>
      <c r="B55" s="129"/>
      <c r="C55" s="129"/>
      <c r="D55" s="129"/>
      <c r="E55" s="129"/>
      <c r="F55" s="125"/>
      <c r="G55" s="65" t="s">
        <v>8</v>
      </c>
      <c r="H55" s="69" t="s">
        <v>72</v>
      </c>
      <c r="I55" s="65" t="s">
        <v>25</v>
      </c>
      <c r="J55" s="64" t="s">
        <v>180</v>
      </c>
      <c r="K55" s="67" t="s">
        <v>75</v>
      </c>
      <c r="L55" s="68" t="s">
        <v>818</v>
      </c>
    </row>
    <row r="56" spans="1:12" s="59" customFormat="1" ht="29" x14ac:dyDescent="0.35">
      <c r="A56" s="130"/>
      <c r="B56" s="129"/>
      <c r="C56" s="129"/>
      <c r="D56" s="129"/>
      <c r="E56" s="129"/>
      <c r="F56" s="125"/>
      <c r="G56" s="69" t="s">
        <v>8</v>
      </c>
      <c r="H56" s="69" t="s">
        <v>72</v>
      </c>
      <c r="I56" s="69" t="s">
        <v>181</v>
      </c>
      <c r="J56" s="66" t="s">
        <v>182</v>
      </c>
      <c r="K56" s="67" t="s">
        <v>75</v>
      </c>
      <c r="L56" s="68" t="s">
        <v>818</v>
      </c>
    </row>
    <row r="57" spans="1:12" s="59" customFormat="1" ht="29" x14ac:dyDescent="0.35">
      <c r="A57" s="130"/>
      <c r="B57" s="129"/>
      <c r="C57" s="129"/>
      <c r="D57" s="129"/>
      <c r="E57" s="129"/>
      <c r="F57" s="125"/>
      <c r="G57" s="65" t="s">
        <v>8</v>
      </c>
      <c r="H57" s="69" t="s">
        <v>72</v>
      </c>
      <c r="I57" s="65" t="s">
        <v>183</v>
      </c>
      <c r="J57" s="64" t="s">
        <v>184</v>
      </c>
      <c r="K57" s="67" t="s">
        <v>75</v>
      </c>
      <c r="L57" s="68" t="s">
        <v>818</v>
      </c>
    </row>
    <row r="58" spans="1:12" s="59" customFormat="1" ht="29" x14ac:dyDescent="0.35">
      <c r="A58" s="130"/>
      <c r="B58" s="129"/>
      <c r="C58" s="129"/>
      <c r="D58" s="129"/>
      <c r="E58" s="129"/>
      <c r="F58" s="125"/>
      <c r="G58" s="69" t="s">
        <v>8</v>
      </c>
      <c r="H58" s="69" t="s">
        <v>72</v>
      </c>
      <c r="I58" s="69" t="s">
        <v>185</v>
      </c>
      <c r="J58" s="66" t="s">
        <v>186</v>
      </c>
      <c r="K58" s="67" t="s">
        <v>75</v>
      </c>
      <c r="L58" s="68" t="s">
        <v>818</v>
      </c>
    </row>
    <row r="59" spans="1:12" s="59" customFormat="1" ht="29" x14ac:dyDescent="0.35">
      <c r="A59" s="130"/>
      <c r="B59" s="129"/>
      <c r="C59" s="129"/>
      <c r="D59" s="129"/>
      <c r="E59" s="129"/>
      <c r="F59" s="125"/>
      <c r="G59" s="65" t="s">
        <v>8</v>
      </c>
      <c r="H59" s="69" t="s">
        <v>72</v>
      </c>
      <c r="I59" s="65" t="s">
        <v>187</v>
      </c>
      <c r="J59" s="64" t="s">
        <v>188</v>
      </c>
      <c r="K59" s="67" t="s">
        <v>75</v>
      </c>
      <c r="L59" s="68" t="s">
        <v>818</v>
      </c>
    </row>
    <row r="60" spans="1:12" s="59" customFormat="1" ht="43.5" x14ac:dyDescent="0.35">
      <c r="A60" s="130"/>
      <c r="B60" s="129"/>
      <c r="C60" s="129"/>
      <c r="D60" s="129"/>
      <c r="E60" s="129"/>
      <c r="F60" s="125"/>
      <c r="G60" s="69" t="s">
        <v>8</v>
      </c>
      <c r="H60" s="69" t="s">
        <v>189</v>
      </c>
      <c r="I60" s="69" t="s">
        <v>174</v>
      </c>
      <c r="J60" s="66" t="s">
        <v>190</v>
      </c>
      <c r="K60" s="67" t="s">
        <v>663</v>
      </c>
      <c r="L60" s="68" t="s">
        <v>819</v>
      </c>
    </row>
    <row r="61" spans="1:12" s="59" customFormat="1" ht="29" x14ac:dyDescent="0.35">
      <c r="A61" s="130"/>
      <c r="B61" s="129"/>
      <c r="C61" s="129"/>
      <c r="D61" s="129"/>
      <c r="E61" s="129"/>
      <c r="F61" s="125"/>
      <c r="G61" s="65" t="s">
        <v>8</v>
      </c>
      <c r="H61" s="69" t="s">
        <v>189</v>
      </c>
      <c r="I61" s="65" t="s">
        <v>176</v>
      </c>
      <c r="J61" s="64" t="s">
        <v>177</v>
      </c>
      <c r="K61" s="67" t="s">
        <v>75</v>
      </c>
      <c r="L61" s="68" t="s">
        <v>820</v>
      </c>
    </row>
    <row r="62" spans="1:12" s="59" customFormat="1" ht="29" x14ac:dyDescent="0.35">
      <c r="A62" s="130"/>
      <c r="B62" s="129"/>
      <c r="C62" s="129"/>
      <c r="D62" s="129"/>
      <c r="E62" s="129"/>
      <c r="F62" s="125"/>
      <c r="G62" s="69" t="s">
        <v>8</v>
      </c>
      <c r="H62" s="69" t="s">
        <v>189</v>
      </c>
      <c r="I62" s="69" t="s">
        <v>178</v>
      </c>
      <c r="J62" s="66" t="s">
        <v>179</v>
      </c>
      <c r="K62" s="67" t="s">
        <v>75</v>
      </c>
      <c r="L62" s="68" t="s">
        <v>820</v>
      </c>
    </row>
    <row r="63" spans="1:12" s="59" customFormat="1" ht="29" x14ac:dyDescent="0.35">
      <c r="A63" s="130"/>
      <c r="B63" s="129"/>
      <c r="C63" s="129"/>
      <c r="D63" s="129"/>
      <c r="E63" s="129"/>
      <c r="F63" s="125"/>
      <c r="G63" s="65" t="s">
        <v>8</v>
      </c>
      <c r="H63" s="69" t="s">
        <v>189</v>
      </c>
      <c r="I63" s="65" t="s">
        <v>25</v>
      </c>
      <c r="J63" s="64" t="s">
        <v>180</v>
      </c>
      <c r="K63" s="67" t="s">
        <v>75</v>
      </c>
      <c r="L63" s="68" t="s">
        <v>820</v>
      </c>
    </row>
    <row r="64" spans="1:12" s="59" customFormat="1" ht="29" x14ac:dyDescent="0.35">
      <c r="A64" s="130"/>
      <c r="B64" s="129"/>
      <c r="C64" s="129"/>
      <c r="D64" s="129"/>
      <c r="E64" s="129"/>
      <c r="F64" s="125"/>
      <c r="G64" s="69" t="s">
        <v>8</v>
      </c>
      <c r="H64" s="69" t="s">
        <v>189</v>
      </c>
      <c r="I64" s="69" t="s">
        <v>181</v>
      </c>
      <c r="J64" s="66" t="s">
        <v>182</v>
      </c>
      <c r="K64" s="67" t="s">
        <v>75</v>
      </c>
      <c r="L64" s="68" t="s">
        <v>820</v>
      </c>
    </row>
    <row r="65" spans="1:12" s="59" customFormat="1" ht="29" x14ac:dyDescent="0.35">
      <c r="A65" s="130"/>
      <c r="B65" s="129"/>
      <c r="C65" s="129"/>
      <c r="D65" s="129"/>
      <c r="E65" s="129"/>
      <c r="F65" s="125"/>
      <c r="G65" s="65" t="s">
        <v>8</v>
      </c>
      <c r="H65" s="69" t="s">
        <v>189</v>
      </c>
      <c r="I65" s="65" t="s">
        <v>183</v>
      </c>
      <c r="J65" s="64" t="s">
        <v>184</v>
      </c>
      <c r="K65" s="67" t="s">
        <v>75</v>
      </c>
      <c r="L65" s="68" t="s">
        <v>820</v>
      </c>
    </row>
    <row r="66" spans="1:12" s="59" customFormat="1" ht="29" x14ac:dyDescent="0.35">
      <c r="A66" s="130"/>
      <c r="B66" s="129"/>
      <c r="C66" s="129"/>
      <c r="D66" s="129"/>
      <c r="E66" s="129"/>
      <c r="F66" s="125"/>
      <c r="G66" s="69" t="s">
        <v>8</v>
      </c>
      <c r="H66" s="69" t="s">
        <v>189</v>
      </c>
      <c r="I66" s="69" t="s">
        <v>185</v>
      </c>
      <c r="J66" s="66" t="s">
        <v>186</v>
      </c>
      <c r="K66" s="67" t="s">
        <v>75</v>
      </c>
      <c r="L66" s="68" t="s">
        <v>820</v>
      </c>
    </row>
    <row r="67" spans="1:12" s="59" customFormat="1" ht="29" x14ac:dyDescent="0.35">
      <c r="A67" s="130"/>
      <c r="B67" s="129"/>
      <c r="C67" s="129"/>
      <c r="D67" s="129"/>
      <c r="E67" s="129"/>
      <c r="F67" s="125"/>
      <c r="G67" s="65" t="s">
        <v>8</v>
      </c>
      <c r="H67" s="69" t="s">
        <v>189</v>
      </c>
      <c r="I67" s="65" t="s">
        <v>187</v>
      </c>
      <c r="J67" s="64" t="s">
        <v>188</v>
      </c>
      <c r="K67" s="67" t="s">
        <v>75</v>
      </c>
      <c r="L67" s="68" t="s">
        <v>820</v>
      </c>
    </row>
    <row r="68" spans="1:12" s="59" customFormat="1" ht="29" x14ac:dyDescent="0.35">
      <c r="A68" s="130"/>
      <c r="B68" s="129"/>
      <c r="C68" s="129"/>
      <c r="D68" s="129"/>
      <c r="E68" s="129"/>
      <c r="F68" s="125"/>
      <c r="G68" s="69" t="s">
        <v>8</v>
      </c>
      <c r="H68" s="69" t="s">
        <v>191</v>
      </c>
      <c r="I68" s="69" t="s">
        <v>174</v>
      </c>
      <c r="J68" s="66" t="s">
        <v>192</v>
      </c>
      <c r="K68" s="67" t="s">
        <v>75</v>
      </c>
      <c r="L68" s="68" t="s">
        <v>821</v>
      </c>
    </row>
    <row r="69" spans="1:12" s="59" customFormat="1" ht="29" x14ac:dyDescent="0.35">
      <c r="A69" s="130"/>
      <c r="B69" s="129"/>
      <c r="C69" s="129"/>
      <c r="D69" s="129"/>
      <c r="E69" s="129"/>
      <c r="F69" s="125"/>
      <c r="G69" s="65" t="s">
        <v>8</v>
      </c>
      <c r="H69" s="65" t="s">
        <v>191</v>
      </c>
      <c r="I69" s="65" t="s">
        <v>176</v>
      </c>
      <c r="J69" s="64" t="s">
        <v>193</v>
      </c>
      <c r="K69" s="67" t="s">
        <v>75</v>
      </c>
      <c r="L69" s="68" t="s">
        <v>821</v>
      </c>
    </row>
    <row r="70" spans="1:12" s="59" customFormat="1" ht="29" x14ac:dyDescent="0.35">
      <c r="A70" s="130"/>
      <c r="B70" s="129"/>
      <c r="C70" s="129"/>
      <c r="D70" s="129"/>
      <c r="E70" s="129"/>
      <c r="F70" s="125"/>
      <c r="G70" s="69" t="s">
        <v>8</v>
      </c>
      <c r="H70" s="69" t="s">
        <v>191</v>
      </c>
      <c r="I70" s="69" t="s">
        <v>178</v>
      </c>
      <c r="J70" s="66" t="s">
        <v>194</v>
      </c>
      <c r="K70" s="67" t="s">
        <v>75</v>
      </c>
      <c r="L70" s="68" t="s">
        <v>821</v>
      </c>
    </row>
    <row r="71" spans="1:12" s="59" customFormat="1" ht="29" x14ac:dyDescent="0.35">
      <c r="A71" s="130"/>
      <c r="B71" s="129"/>
      <c r="C71" s="129"/>
      <c r="D71" s="129"/>
      <c r="E71" s="129"/>
      <c r="F71" s="125"/>
      <c r="G71" s="65" t="s">
        <v>8</v>
      </c>
      <c r="H71" s="65" t="s">
        <v>191</v>
      </c>
      <c r="I71" s="65" t="s">
        <v>25</v>
      </c>
      <c r="J71" s="64" t="s">
        <v>195</v>
      </c>
      <c r="K71" s="67" t="s">
        <v>75</v>
      </c>
      <c r="L71" s="68" t="s">
        <v>821</v>
      </c>
    </row>
    <row r="72" spans="1:12" s="59" customFormat="1" ht="29" x14ac:dyDescent="0.35">
      <c r="A72" s="130"/>
      <c r="B72" s="129"/>
      <c r="C72" s="129"/>
      <c r="D72" s="129"/>
      <c r="E72" s="129"/>
      <c r="F72" s="125"/>
      <c r="G72" s="69" t="s">
        <v>8</v>
      </c>
      <c r="H72" s="69" t="s">
        <v>191</v>
      </c>
      <c r="I72" s="69" t="s">
        <v>181</v>
      </c>
      <c r="J72" s="66" t="s">
        <v>196</v>
      </c>
      <c r="K72" s="67" t="s">
        <v>75</v>
      </c>
      <c r="L72" s="68" t="s">
        <v>821</v>
      </c>
    </row>
    <row r="73" spans="1:12" s="59" customFormat="1" ht="29" x14ac:dyDescent="0.35">
      <c r="A73" s="130"/>
      <c r="B73" s="129"/>
      <c r="C73" s="129"/>
      <c r="D73" s="129"/>
      <c r="E73" s="129"/>
      <c r="F73" s="125"/>
      <c r="G73" s="65" t="s">
        <v>8</v>
      </c>
      <c r="H73" s="65" t="s">
        <v>191</v>
      </c>
      <c r="I73" s="65" t="s">
        <v>183</v>
      </c>
      <c r="J73" s="64" t="s">
        <v>197</v>
      </c>
      <c r="K73" s="67" t="s">
        <v>75</v>
      </c>
      <c r="L73" s="68" t="s">
        <v>821</v>
      </c>
    </row>
    <row r="74" spans="1:12" s="59" customFormat="1" ht="29" x14ac:dyDescent="0.35">
      <c r="A74" s="130"/>
      <c r="B74" s="129"/>
      <c r="C74" s="129"/>
      <c r="D74" s="129"/>
      <c r="E74" s="129"/>
      <c r="F74" s="125"/>
      <c r="G74" s="69" t="s">
        <v>8</v>
      </c>
      <c r="H74" s="69" t="s">
        <v>191</v>
      </c>
      <c r="I74" s="69" t="s">
        <v>185</v>
      </c>
      <c r="J74" s="66" t="s">
        <v>198</v>
      </c>
      <c r="K74" s="67" t="s">
        <v>75</v>
      </c>
      <c r="L74" s="68" t="s">
        <v>821</v>
      </c>
    </row>
    <row r="75" spans="1:12" s="59" customFormat="1" ht="29" x14ac:dyDescent="0.35">
      <c r="A75" s="130"/>
      <c r="B75" s="129"/>
      <c r="C75" s="129"/>
      <c r="D75" s="129"/>
      <c r="E75" s="129"/>
      <c r="F75" s="125"/>
      <c r="G75" s="65" t="s">
        <v>8</v>
      </c>
      <c r="H75" s="65" t="s">
        <v>191</v>
      </c>
      <c r="I75" s="65" t="s">
        <v>187</v>
      </c>
      <c r="J75" s="64" t="s">
        <v>199</v>
      </c>
      <c r="K75" s="67" t="s">
        <v>75</v>
      </c>
      <c r="L75" s="68" t="s">
        <v>821</v>
      </c>
    </row>
    <row r="76" spans="1:12" s="59" customFormat="1" ht="29" x14ac:dyDescent="0.35">
      <c r="A76" s="130"/>
      <c r="B76" s="129"/>
      <c r="C76" s="129"/>
      <c r="D76" s="129"/>
      <c r="E76" s="129"/>
      <c r="F76" s="125"/>
      <c r="G76" s="69" t="s">
        <v>8</v>
      </c>
      <c r="H76" s="69" t="s">
        <v>200</v>
      </c>
      <c r="I76" s="69" t="s">
        <v>174</v>
      </c>
      <c r="J76" s="66" t="s">
        <v>192</v>
      </c>
      <c r="K76" s="67" t="s">
        <v>75</v>
      </c>
      <c r="L76" s="68" t="s">
        <v>822</v>
      </c>
    </row>
    <row r="77" spans="1:12" s="59" customFormat="1" ht="29" x14ac:dyDescent="0.35">
      <c r="A77" s="130"/>
      <c r="B77" s="129"/>
      <c r="C77" s="129"/>
      <c r="D77" s="129"/>
      <c r="E77" s="129"/>
      <c r="F77" s="125"/>
      <c r="G77" s="65" t="s">
        <v>8</v>
      </c>
      <c r="H77" s="69" t="s">
        <v>200</v>
      </c>
      <c r="I77" s="65" t="s">
        <v>176</v>
      </c>
      <c r="J77" s="64" t="s">
        <v>193</v>
      </c>
      <c r="K77" s="67" t="s">
        <v>75</v>
      </c>
      <c r="L77" s="68" t="s">
        <v>822</v>
      </c>
    </row>
    <row r="78" spans="1:12" s="59" customFormat="1" ht="29" x14ac:dyDescent="0.35">
      <c r="A78" s="130"/>
      <c r="B78" s="129"/>
      <c r="C78" s="129"/>
      <c r="D78" s="129"/>
      <c r="E78" s="129"/>
      <c r="F78" s="125"/>
      <c r="G78" s="69" t="s">
        <v>8</v>
      </c>
      <c r="H78" s="69" t="s">
        <v>200</v>
      </c>
      <c r="I78" s="69" t="s">
        <v>178</v>
      </c>
      <c r="J78" s="66" t="s">
        <v>194</v>
      </c>
      <c r="K78" s="67" t="s">
        <v>75</v>
      </c>
      <c r="L78" s="68" t="s">
        <v>822</v>
      </c>
    </row>
    <row r="79" spans="1:12" s="59" customFormat="1" ht="29" x14ac:dyDescent="0.35">
      <c r="A79" s="130"/>
      <c r="B79" s="129"/>
      <c r="C79" s="129"/>
      <c r="D79" s="129"/>
      <c r="E79" s="129"/>
      <c r="F79" s="125"/>
      <c r="G79" s="65" t="s">
        <v>8</v>
      </c>
      <c r="H79" s="69" t="s">
        <v>200</v>
      </c>
      <c r="I79" s="65" t="s">
        <v>25</v>
      </c>
      <c r="J79" s="68" t="s">
        <v>201</v>
      </c>
      <c r="K79" s="67" t="s">
        <v>75</v>
      </c>
      <c r="L79" s="68" t="s">
        <v>822</v>
      </c>
    </row>
    <row r="80" spans="1:12" s="59" customFormat="1" ht="29" x14ac:dyDescent="0.35">
      <c r="A80" s="130"/>
      <c r="B80" s="129"/>
      <c r="C80" s="129"/>
      <c r="D80" s="129"/>
      <c r="E80" s="129"/>
      <c r="F80" s="125"/>
      <c r="G80" s="69" t="s">
        <v>8</v>
      </c>
      <c r="H80" s="69" t="s">
        <v>200</v>
      </c>
      <c r="I80" s="69" t="s">
        <v>181</v>
      </c>
      <c r="J80" s="68" t="s">
        <v>196</v>
      </c>
      <c r="K80" s="67" t="s">
        <v>75</v>
      </c>
      <c r="L80" s="68" t="s">
        <v>822</v>
      </c>
    </row>
    <row r="81" spans="1:12" s="55" customFormat="1" ht="29" x14ac:dyDescent="0.35">
      <c r="A81" s="130"/>
      <c r="B81" s="129"/>
      <c r="C81" s="129"/>
      <c r="D81" s="129"/>
      <c r="E81" s="129"/>
      <c r="F81" s="125"/>
      <c r="G81" s="67" t="s">
        <v>8</v>
      </c>
      <c r="H81" s="67" t="s">
        <v>200</v>
      </c>
      <c r="I81" s="67" t="s">
        <v>183</v>
      </c>
      <c r="J81" s="68" t="s">
        <v>197</v>
      </c>
      <c r="K81" s="67" t="s">
        <v>75</v>
      </c>
      <c r="L81" s="68" t="s">
        <v>822</v>
      </c>
    </row>
    <row r="82" spans="1:12" s="59" customFormat="1" ht="29" x14ac:dyDescent="0.35">
      <c r="A82" s="130"/>
      <c r="B82" s="129"/>
      <c r="C82" s="129"/>
      <c r="D82" s="129"/>
      <c r="E82" s="129"/>
      <c r="F82" s="125"/>
      <c r="G82" s="69" t="s">
        <v>8</v>
      </c>
      <c r="H82" s="69" t="s">
        <v>200</v>
      </c>
      <c r="I82" s="69" t="s">
        <v>185</v>
      </c>
      <c r="J82" s="66" t="s">
        <v>202</v>
      </c>
      <c r="K82" s="67" t="s">
        <v>75</v>
      </c>
      <c r="L82" s="68" t="s">
        <v>822</v>
      </c>
    </row>
    <row r="83" spans="1:12" s="59" customFormat="1" ht="29" x14ac:dyDescent="0.35">
      <c r="A83" s="130"/>
      <c r="B83" s="129"/>
      <c r="C83" s="129"/>
      <c r="D83" s="129"/>
      <c r="E83" s="129"/>
      <c r="F83" s="125"/>
      <c r="G83" s="65" t="s">
        <v>8</v>
      </c>
      <c r="H83" s="69" t="s">
        <v>200</v>
      </c>
      <c r="I83" s="65" t="s">
        <v>187</v>
      </c>
      <c r="J83" s="64" t="s">
        <v>199</v>
      </c>
      <c r="K83" s="67" t="s">
        <v>75</v>
      </c>
      <c r="L83" s="68" t="s">
        <v>822</v>
      </c>
    </row>
    <row r="84" spans="1:12" s="59" customFormat="1" x14ac:dyDescent="0.35">
      <c r="A84" s="131">
        <v>45805</v>
      </c>
      <c r="B84" s="133" t="s">
        <v>203</v>
      </c>
      <c r="C84" s="129" t="s">
        <v>34</v>
      </c>
      <c r="D84" s="129" t="s">
        <v>35</v>
      </c>
      <c r="E84" s="133" t="s">
        <v>7</v>
      </c>
      <c r="F84" s="132" t="s">
        <v>12</v>
      </c>
      <c r="G84" s="65" t="s">
        <v>14</v>
      </c>
      <c r="H84" s="65" t="s">
        <v>164</v>
      </c>
      <c r="I84" s="65" t="s">
        <v>208</v>
      </c>
      <c r="J84" s="64" t="s">
        <v>209</v>
      </c>
      <c r="K84" s="67" t="s">
        <v>75</v>
      </c>
      <c r="L84" s="68" t="s">
        <v>691</v>
      </c>
    </row>
    <row r="85" spans="1:12" s="59" customFormat="1" x14ac:dyDescent="0.35">
      <c r="A85" s="131"/>
      <c r="B85" s="133"/>
      <c r="C85" s="129"/>
      <c r="D85" s="129"/>
      <c r="E85" s="133"/>
      <c r="F85" s="132"/>
      <c r="G85" s="69" t="s">
        <v>14</v>
      </c>
      <c r="H85" s="69" t="s">
        <v>164</v>
      </c>
      <c r="I85" s="69" t="s">
        <v>208</v>
      </c>
      <c r="J85" s="66" t="s">
        <v>210</v>
      </c>
      <c r="K85" s="67" t="s">
        <v>75</v>
      </c>
      <c r="L85" s="68" t="s">
        <v>691</v>
      </c>
    </row>
    <row r="86" spans="1:12" s="59" customFormat="1" ht="29" x14ac:dyDescent="0.35">
      <c r="A86" s="63">
        <v>45805</v>
      </c>
      <c r="B86" s="64" t="s">
        <v>211</v>
      </c>
      <c r="C86" s="66" t="s">
        <v>34</v>
      </c>
      <c r="D86" s="64" t="s">
        <v>37</v>
      </c>
      <c r="E86" s="64" t="s">
        <v>13</v>
      </c>
      <c r="F86" s="65" t="s">
        <v>12</v>
      </c>
      <c r="G86" s="65" t="s">
        <v>11</v>
      </c>
      <c r="H86" s="65" t="s">
        <v>86</v>
      </c>
      <c r="I86" s="67" t="s">
        <v>692</v>
      </c>
      <c r="J86" s="64" t="s">
        <v>215</v>
      </c>
      <c r="K86" s="67" t="s">
        <v>75</v>
      </c>
      <c r="L86" s="68" t="s">
        <v>693</v>
      </c>
    </row>
    <row r="87" spans="1:12" s="59" customFormat="1" x14ac:dyDescent="0.35">
      <c r="A87" s="130">
        <v>45805</v>
      </c>
      <c r="B87" s="129" t="s">
        <v>81</v>
      </c>
      <c r="C87" s="129" t="s">
        <v>34</v>
      </c>
      <c r="D87" s="129" t="s">
        <v>35</v>
      </c>
      <c r="E87" s="129" t="s">
        <v>7</v>
      </c>
      <c r="F87" s="125" t="s">
        <v>12</v>
      </c>
      <c r="G87" s="69" t="s">
        <v>11</v>
      </c>
      <c r="H87" s="65" t="s">
        <v>86</v>
      </c>
      <c r="I87" s="69" t="s">
        <v>208</v>
      </c>
      <c r="J87" s="66" t="s">
        <v>216</v>
      </c>
      <c r="K87" s="67" t="s">
        <v>663</v>
      </c>
      <c r="L87" s="68" t="s">
        <v>694</v>
      </c>
    </row>
    <row r="88" spans="1:12" s="59" customFormat="1" ht="29" x14ac:dyDescent="0.35">
      <c r="A88" s="130"/>
      <c r="B88" s="129"/>
      <c r="C88" s="129"/>
      <c r="D88" s="129"/>
      <c r="E88" s="129"/>
      <c r="F88" s="125"/>
      <c r="G88" s="65" t="s">
        <v>11</v>
      </c>
      <c r="H88" s="65" t="s">
        <v>86</v>
      </c>
      <c r="I88" s="65" t="s">
        <v>217</v>
      </c>
      <c r="J88" s="64" t="s">
        <v>218</v>
      </c>
      <c r="K88" s="67" t="s">
        <v>75</v>
      </c>
      <c r="L88" s="68" t="s">
        <v>695</v>
      </c>
    </row>
    <row r="89" spans="1:12" s="59" customFormat="1" x14ac:dyDescent="0.35">
      <c r="A89" s="130"/>
      <c r="B89" s="129"/>
      <c r="C89" s="129"/>
      <c r="D89" s="129"/>
      <c r="E89" s="129"/>
      <c r="F89" s="125"/>
      <c r="G89" s="69" t="s">
        <v>28</v>
      </c>
      <c r="H89" s="69" t="s">
        <v>164</v>
      </c>
      <c r="I89" s="69" t="s">
        <v>208</v>
      </c>
      <c r="J89" s="66" t="s">
        <v>219</v>
      </c>
      <c r="K89" s="67" t="s">
        <v>75</v>
      </c>
      <c r="L89" s="68" t="s">
        <v>696</v>
      </c>
    </row>
    <row r="90" spans="1:12" s="59" customFormat="1" ht="29" x14ac:dyDescent="0.35">
      <c r="A90" s="63">
        <v>45805</v>
      </c>
      <c r="B90" s="66" t="s">
        <v>815</v>
      </c>
      <c r="C90" s="66" t="s">
        <v>38</v>
      </c>
      <c r="D90" s="64" t="s">
        <v>35</v>
      </c>
      <c r="E90" s="64" t="s">
        <v>7</v>
      </c>
      <c r="F90" s="65" t="s">
        <v>12</v>
      </c>
      <c r="G90" s="65" t="s">
        <v>20</v>
      </c>
      <c r="H90" s="65" t="s">
        <v>164</v>
      </c>
      <c r="I90" s="69" t="s">
        <v>157</v>
      </c>
      <c r="J90" s="64" t="s">
        <v>220</v>
      </c>
      <c r="K90" s="67" t="s">
        <v>75</v>
      </c>
      <c r="L90" s="68" t="s">
        <v>697</v>
      </c>
    </row>
    <row r="91" spans="1:12" s="59" customFormat="1" x14ac:dyDescent="0.35">
      <c r="A91" s="130">
        <v>45807.576493055552</v>
      </c>
      <c r="B91" s="129" t="s">
        <v>221</v>
      </c>
      <c r="C91" s="129" t="s">
        <v>34</v>
      </c>
      <c r="D91" s="129" t="s">
        <v>35</v>
      </c>
      <c r="E91" s="129" t="s">
        <v>7</v>
      </c>
      <c r="F91" s="125" t="s">
        <v>9</v>
      </c>
      <c r="G91" s="69" t="s">
        <v>11</v>
      </c>
      <c r="H91" s="65" t="s">
        <v>86</v>
      </c>
      <c r="I91" s="69" t="s">
        <v>110</v>
      </c>
      <c r="J91" s="66" t="s">
        <v>226</v>
      </c>
      <c r="K91" s="67" t="s">
        <v>75</v>
      </c>
      <c r="L91" s="68" t="s">
        <v>698</v>
      </c>
    </row>
    <row r="92" spans="1:12" s="59" customFormat="1" x14ac:dyDescent="0.35">
      <c r="A92" s="130"/>
      <c r="B92" s="129"/>
      <c r="C92" s="129"/>
      <c r="D92" s="129"/>
      <c r="E92" s="129"/>
      <c r="F92" s="125"/>
      <c r="G92" s="65" t="s">
        <v>11</v>
      </c>
      <c r="H92" s="65" t="s">
        <v>86</v>
      </c>
      <c r="I92" s="65" t="s">
        <v>112</v>
      </c>
      <c r="J92" s="64" t="s">
        <v>131</v>
      </c>
      <c r="K92" s="67" t="s">
        <v>75</v>
      </c>
      <c r="L92" s="68" t="s">
        <v>670</v>
      </c>
    </row>
    <row r="93" spans="1:12" s="59" customFormat="1" x14ac:dyDescent="0.35">
      <c r="A93" s="130"/>
      <c r="B93" s="129"/>
      <c r="C93" s="129"/>
      <c r="D93" s="129"/>
      <c r="E93" s="129"/>
      <c r="F93" s="125"/>
      <c r="G93" s="69" t="s">
        <v>11</v>
      </c>
      <c r="H93" s="65" t="s">
        <v>86</v>
      </c>
      <c r="I93" s="69" t="s">
        <v>114</v>
      </c>
      <c r="J93" s="66" t="s">
        <v>227</v>
      </c>
      <c r="K93" s="67" t="s">
        <v>75</v>
      </c>
      <c r="L93" s="68" t="s">
        <v>699</v>
      </c>
    </row>
    <row r="94" spans="1:12" s="59" customFormat="1" x14ac:dyDescent="0.35">
      <c r="A94" s="130"/>
      <c r="B94" s="129"/>
      <c r="C94" s="129"/>
      <c r="D94" s="129"/>
      <c r="E94" s="129"/>
      <c r="F94" s="125"/>
      <c r="G94" s="65" t="s">
        <v>11</v>
      </c>
      <c r="H94" s="65" t="s">
        <v>86</v>
      </c>
      <c r="I94" s="65" t="s">
        <v>116</v>
      </c>
      <c r="J94" s="64" t="s">
        <v>228</v>
      </c>
      <c r="K94" s="67" t="s">
        <v>75</v>
      </c>
      <c r="L94" s="68" t="s">
        <v>700</v>
      </c>
    </row>
    <row r="95" spans="1:12" s="59" customFormat="1" x14ac:dyDescent="0.35">
      <c r="A95" s="130">
        <v>45807.514143518521</v>
      </c>
      <c r="B95" s="129" t="s">
        <v>229</v>
      </c>
      <c r="C95" s="129" t="s">
        <v>34</v>
      </c>
      <c r="D95" s="129" t="s">
        <v>35</v>
      </c>
      <c r="E95" s="129" t="s">
        <v>19</v>
      </c>
      <c r="F95" s="125" t="s">
        <v>9</v>
      </c>
      <c r="G95" s="69" t="s">
        <v>11</v>
      </c>
      <c r="H95" s="65" t="s">
        <v>86</v>
      </c>
      <c r="I95" s="69" t="s">
        <v>110</v>
      </c>
      <c r="J95" s="66" t="s">
        <v>234</v>
      </c>
      <c r="K95" s="67" t="s">
        <v>75</v>
      </c>
      <c r="L95" s="68" t="s">
        <v>698</v>
      </c>
    </row>
    <row r="96" spans="1:12" s="59" customFormat="1" ht="29" x14ac:dyDescent="0.35">
      <c r="A96" s="130"/>
      <c r="B96" s="129"/>
      <c r="C96" s="129"/>
      <c r="D96" s="129"/>
      <c r="E96" s="129"/>
      <c r="F96" s="125"/>
      <c r="G96" s="65" t="s">
        <v>11</v>
      </c>
      <c r="H96" s="65" t="s">
        <v>86</v>
      </c>
      <c r="I96" s="65" t="s">
        <v>112</v>
      </c>
      <c r="J96" s="64" t="s">
        <v>235</v>
      </c>
      <c r="K96" s="67" t="s">
        <v>663</v>
      </c>
      <c r="L96" s="68" t="s">
        <v>670</v>
      </c>
    </row>
    <row r="97" spans="1:12" s="59" customFormat="1" ht="29" x14ac:dyDescent="0.35">
      <c r="A97" s="130"/>
      <c r="B97" s="129"/>
      <c r="C97" s="129"/>
      <c r="D97" s="129"/>
      <c r="E97" s="129"/>
      <c r="F97" s="125"/>
      <c r="G97" s="69" t="s">
        <v>11</v>
      </c>
      <c r="H97" s="65" t="s">
        <v>86</v>
      </c>
      <c r="I97" s="69" t="s">
        <v>114</v>
      </c>
      <c r="J97" s="66" t="s">
        <v>236</v>
      </c>
      <c r="K97" s="67" t="s">
        <v>75</v>
      </c>
      <c r="L97" s="68" t="s">
        <v>701</v>
      </c>
    </row>
    <row r="98" spans="1:12" s="59" customFormat="1" ht="29" x14ac:dyDescent="0.35">
      <c r="A98" s="130"/>
      <c r="B98" s="129"/>
      <c r="C98" s="129"/>
      <c r="D98" s="129"/>
      <c r="E98" s="129"/>
      <c r="F98" s="125"/>
      <c r="G98" s="65" t="s">
        <v>11</v>
      </c>
      <c r="H98" s="65" t="s">
        <v>86</v>
      </c>
      <c r="I98" s="65" t="s">
        <v>116</v>
      </c>
      <c r="J98" s="64" t="s">
        <v>237</v>
      </c>
      <c r="K98" s="67" t="s">
        <v>663</v>
      </c>
      <c r="L98" s="68" t="s">
        <v>702</v>
      </c>
    </row>
    <row r="99" spans="1:12" s="59" customFormat="1" x14ac:dyDescent="0.35">
      <c r="A99" s="130"/>
      <c r="B99" s="129"/>
      <c r="C99" s="129"/>
      <c r="D99" s="129"/>
      <c r="E99" s="129"/>
      <c r="F99" s="125"/>
      <c r="G99" s="69" t="s">
        <v>11</v>
      </c>
      <c r="H99" s="65" t="s">
        <v>86</v>
      </c>
      <c r="I99" s="65" t="s">
        <v>118</v>
      </c>
      <c r="J99" s="66" t="s">
        <v>238</v>
      </c>
      <c r="K99" s="67" t="s">
        <v>663</v>
      </c>
      <c r="L99" s="68" t="s">
        <v>703</v>
      </c>
    </row>
    <row r="100" spans="1:12" s="59" customFormat="1" x14ac:dyDescent="0.35">
      <c r="A100" s="130"/>
      <c r="B100" s="129"/>
      <c r="C100" s="129"/>
      <c r="D100" s="129"/>
      <c r="E100" s="129"/>
      <c r="F100" s="125"/>
      <c r="G100" s="65" t="s">
        <v>11</v>
      </c>
      <c r="H100" s="65" t="s">
        <v>86</v>
      </c>
      <c r="I100" s="65" t="s">
        <v>119</v>
      </c>
      <c r="J100" s="64" t="s">
        <v>239</v>
      </c>
      <c r="K100" s="67" t="s">
        <v>663</v>
      </c>
      <c r="L100" s="68" t="s">
        <v>704</v>
      </c>
    </row>
    <row r="101" spans="1:12" s="59" customFormat="1" ht="29" x14ac:dyDescent="0.35">
      <c r="A101" s="130"/>
      <c r="B101" s="129"/>
      <c r="C101" s="129"/>
      <c r="D101" s="129"/>
      <c r="E101" s="129"/>
      <c r="F101" s="125"/>
      <c r="G101" s="69" t="s">
        <v>11</v>
      </c>
      <c r="H101" s="65" t="s">
        <v>86</v>
      </c>
      <c r="I101" s="65" t="s">
        <v>120</v>
      </c>
      <c r="J101" s="66" t="s">
        <v>240</v>
      </c>
      <c r="K101" s="67" t="s">
        <v>663</v>
      </c>
      <c r="L101" s="68" t="s">
        <v>705</v>
      </c>
    </row>
    <row r="102" spans="1:12" s="59" customFormat="1" x14ac:dyDescent="0.35">
      <c r="A102" s="130"/>
      <c r="B102" s="129"/>
      <c r="C102" s="129"/>
      <c r="D102" s="129"/>
      <c r="E102" s="129"/>
      <c r="F102" s="125"/>
      <c r="G102" s="65" t="s">
        <v>23</v>
      </c>
      <c r="H102" s="65" t="s">
        <v>122</v>
      </c>
      <c r="I102" s="65" t="s">
        <v>123</v>
      </c>
      <c r="J102" s="64" t="s">
        <v>241</v>
      </c>
      <c r="K102" s="67" t="s">
        <v>75</v>
      </c>
      <c r="L102" s="68" t="s">
        <v>706</v>
      </c>
    </row>
    <row r="103" spans="1:12" s="59" customFormat="1" x14ac:dyDescent="0.35">
      <c r="A103" s="130">
        <v>45810.575127314813</v>
      </c>
      <c r="B103" s="129" t="s">
        <v>242</v>
      </c>
      <c r="C103" s="129" t="s">
        <v>34</v>
      </c>
      <c r="D103" s="129" t="s">
        <v>39</v>
      </c>
      <c r="E103" s="129" t="s">
        <v>19</v>
      </c>
      <c r="F103" s="125" t="s">
        <v>9</v>
      </c>
      <c r="G103" s="69" t="s">
        <v>11</v>
      </c>
      <c r="H103" s="65" t="s">
        <v>86</v>
      </c>
      <c r="I103" s="69" t="s">
        <v>110</v>
      </c>
      <c r="J103" s="66" t="s">
        <v>130</v>
      </c>
      <c r="K103" s="67" t="s">
        <v>75</v>
      </c>
      <c r="L103" s="68" t="s">
        <v>698</v>
      </c>
    </row>
    <row r="104" spans="1:12" s="59" customFormat="1" x14ac:dyDescent="0.35">
      <c r="A104" s="130"/>
      <c r="B104" s="129"/>
      <c r="C104" s="129"/>
      <c r="D104" s="129"/>
      <c r="E104" s="129"/>
      <c r="F104" s="125"/>
      <c r="G104" s="65" t="s">
        <v>11</v>
      </c>
      <c r="H104" s="65" t="s">
        <v>86</v>
      </c>
      <c r="I104" s="65" t="s">
        <v>112</v>
      </c>
      <c r="J104" s="64" t="s">
        <v>142</v>
      </c>
      <c r="K104" s="67" t="s">
        <v>75</v>
      </c>
      <c r="L104" s="68" t="s">
        <v>670</v>
      </c>
    </row>
    <row r="105" spans="1:12" s="59" customFormat="1" x14ac:dyDescent="0.35">
      <c r="A105" s="130"/>
      <c r="B105" s="129"/>
      <c r="C105" s="129"/>
      <c r="D105" s="129"/>
      <c r="E105" s="129"/>
      <c r="F105" s="125"/>
      <c r="G105" s="69" t="s">
        <v>11</v>
      </c>
      <c r="H105" s="65" t="s">
        <v>86</v>
      </c>
      <c r="I105" s="69" t="s">
        <v>114</v>
      </c>
      <c r="J105" s="66" t="s">
        <v>247</v>
      </c>
      <c r="K105" s="67" t="s">
        <v>75</v>
      </c>
      <c r="L105" s="68" t="s">
        <v>707</v>
      </c>
    </row>
    <row r="106" spans="1:12" s="59" customFormat="1" x14ac:dyDescent="0.35">
      <c r="A106" s="130"/>
      <c r="B106" s="129"/>
      <c r="C106" s="129"/>
      <c r="D106" s="129"/>
      <c r="E106" s="129"/>
      <c r="F106" s="125"/>
      <c r="G106" s="65" t="s">
        <v>11</v>
      </c>
      <c r="H106" s="65" t="s">
        <v>86</v>
      </c>
      <c r="I106" s="65" t="s">
        <v>116</v>
      </c>
      <c r="J106" s="64" t="s">
        <v>228</v>
      </c>
      <c r="K106" s="67" t="s">
        <v>75</v>
      </c>
      <c r="L106" s="68" t="s">
        <v>700</v>
      </c>
    </row>
    <row r="107" spans="1:12" s="59" customFormat="1" x14ac:dyDescent="0.35">
      <c r="A107" s="130"/>
      <c r="B107" s="129"/>
      <c r="C107" s="129"/>
      <c r="D107" s="129"/>
      <c r="E107" s="129"/>
      <c r="F107" s="125"/>
      <c r="G107" s="69" t="s">
        <v>11</v>
      </c>
      <c r="H107" s="65" t="s">
        <v>86</v>
      </c>
      <c r="I107" s="65" t="s">
        <v>118</v>
      </c>
      <c r="J107" s="66" t="s">
        <v>134</v>
      </c>
      <c r="K107" s="67" t="s">
        <v>75</v>
      </c>
      <c r="L107" s="68" t="s">
        <v>678</v>
      </c>
    </row>
    <row r="108" spans="1:12" s="59" customFormat="1" x14ac:dyDescent="0.35">
      <c r="A108" s="130"/>
      <c r="B108" s="129"/>
      <c r="C108" s="129"/>
      <c r="D108" s="129"/>
      <c r="E108" s="129"/>
      <c r="F108" s="125"/>
      <c r="G108" s="65" t="s">
        <v>11</v>
      </c>
      <c r="H108" s="65" t="s">
        <v>86</v>
      </c>
      <c r="I108" s="65" t="s">
        <v>119</v>
      </c>
      <c r="J108" s="64" t="s">
        <v>135</v>
      </c>
      <c r="K108" s="67" t="s">
        <v>75</v>
      </c>
      <c r="L108" s="68" t="s">
        <v>678</v>
      </c>
    </row>
    <row r="109" spans="1:12" s="59" customFormat="1" x14ac:dyDescent="0.35">
      <c r="A109" s="130"/>
      <c r="B109" s="129"/>
      <c r="C109" s="129"/>
      <c r="D109" s="129"/>
      <c r="E109" s="129"/>
      <c r="F109" s="125"/>
      <c r="G109" s="69" t="s">
        <v>11</v>
      </c>
      <c r="H109" s="65" t="s">
        <v>86</v>
      </c>
      <c r="I109" s="65" t="s">
        <v>120</v>
      </c>
      <c r="J109" s="66" t="s">
        <v>248</v>
      </c>
      <c r="K109" s="67" t="s">
        <v>75</v>
      </c>
      <c r="L109" s="68" t="s">
        <v>708</v>
      </c>
    </row>
    <row r="110" spans="1:12" s="59" customFormat="1" x14ac:dyDescent="0.35">
      <c r="A110" s="130"/>
      <c r="B110" s="129"/>
      <c r="C110" s="129"/>
      <c r="D110" s="129"/>
      <c r="E110" s="129"/>
      <c r="F110" s="125"/>
      <c r="G110" s="65" t="s">
        <v>23</v>
      </c>
      <c r="H110" s="65" t="s">
        <v>122</v>
      </c>
      <c r="I110" s="65" t="s">
        <v>123</v>
      </c>
      <c r="J110" s="64" t="s">
        <v>124</v>
      </c>
      <c r="K110" s="67" t="s">
        <v>75</v>
      </c>
      <c r="L110" s="68" t="s">
        <v>674</v>
      </c>
    </row>
    <row r="111" spans="1:12" s="59" customFormat="1" ht="29" x14ac:dyDescent="0.35">
      <c r="A111" s="70">
        <v>45813</v>
      </c>
      <c r="B111" s="66" t="s">
        <v>249</v>
      </c>
      <c r="C111" s="66" t="s">
        <v>34</v>
      </c>
      <c r="D111" s="66" t="s">
        <v>39</v>
      </c>
      <c r="E111" s="66" t="s">
        <v>10</v>
      </c>
      <c r="F111" s="69" t="s">
        <v>12</v>
      </c>
      <c r="G111" s="69" t="s">
        <v>14</v>
      </c>
      <c r="H111" s="69" t="s">
        <v>122</v>
      </c>
      <c r="I111" s="69" t="s">
        <v>254</v>
      </c>
      <c r="J111" s="66" t="s">
        <v>255</v>
      </c>
      <c r="K111" s="67" t="s">
        <v>663</v>
      </c>
      <c r="L111" s="68" t="s">
        <v>709</v>
      </c>
    </row>
    <row r="112" spans="1:12" s="59" customFormat="1" x14ac:dyDescent="0.35">
      <c r="A112" s="131">
        <v>45813</v>
      </c>
      <c r="B112" s="129" t="s">
        <v>815</v>
      </c>
      <c r="C112" s="129" t="s">
        <v>38</v>
      </c>
      <c r="D112" s="129" t="s">
        <v>35</v>
      </c>
      <c r="E112" s="133" t="s">
        <v>7</v>
      </c>
      <c r="F112" s="132" t="s">
        <v>12</v>
      </c>
      <c r="G112" s="65" t="s">
        <v>11</v>
      </c>
      <c r="H112" s="65" t="s">
        <v>86</v>
      </c>
      <c r="I112" s="65" t="s">
        <v>110</v>
      </c>
      <c r="J112" s="64" t="s">
        <v>256</v>
      </c>
      <c r="K112" s="67" t="s">
        <v>75</v>
      </c>
      <c r="L112" s="68" t="s">
        <v>710</v>
      </c>
    </row>
    <row r="113" spans="1:12" s="59" customFormat="1" ht="29" x14ac:dyDescent="0.35">
      <c r="A113" s="131"/>
      <c r="B113" s="129"/>
      <c r="C113" s="129"/>
      <c r="D113" s="129"/>
      <c r="E113" s="133"/>
      <c r="F113" s="132"/>
      <c r="G113" s="69" t="s">
        <v>11</v>
      </c>
      <c r="H113" s="65" t="s">
        <v>86</v>
      </c>
      <c r="I113" s="69" t="s">
        <v>104</v>
      </c>
      <c r="J113" s="66" t="s">
        <v>257</v>
      </c>
      <c r="K113" s="67" t="s">
        <v>663</v>
      </c>
      <c r="L113" s="68" t="s">
        <v>711</v>
      </c>
    </row>
    <row r="114" spans="1:12" s="59" customFormat="1" ht="29" x14ac:dyDescent="0.35">
      <c r="A114" s="131"/>
      <c r="B114" s="129"/>
      <c r="C114" s="129"/>
      <c r="D114" s="129"/>
      <c r="E114" s="133"/>
      <c r="F114" s="132"/>
      <c r="G114" s="65" t="s">
        <v>11</v>
      </c>
      <c r="H114" s="65" t="s">
        <v>86</v>
      </c>
      <c r="I114" s="65" t="s">
        <v>217</v>
      </c>
      <c r="J114" s="64" t="s">
        <v>258</v>
      </c>
      <c r="K114" s="67" t="s">
        <v>75</v>
      </c>
      <c r="L114" s="68" t="s">
        <v>712</v>
      </c>
    </row>
    <row r="115" spans="1:12" s="59" customFormat="1" ht="29" x14ac:dyDescent="0.35">
      <c r="A115" s="131"/>
      <c r="B115" s="129"/>
      <c r="C115" s="129"/>
      <c r="D115" s="129"/>
      <c r="E115" s="133"/>
      <c r="F115" s="132"/>
      <c r="G115" s="69" t="s">
        <v>8</v>
      </c>
      <c r="H115" s="69" t="s">
        <v>76</v>
      </c>
      <c r="I115" s="69" t="s">
        <v>77</v>
      </c>
      <c r="J115" s="66" t="s">
        <v>259</v>
      </c>
      <c r="K115" s="67" t="s">
        <v>663</v>
      </c>
      <c r="L115" s="68" t="s">
        <v>713</v>
      </c>
    </row>
    <row r="116" spans="1:12" s="59" customFormat="1" ht="43.5" x14ac:dyDescent="0.35">
      <c r="A116" s="131"/>
      <c r="B116" s="129"/>
      <c r="C116" s="129"/>
      <c r="D116" s="129"/>
      <c r="E116" s="133"/>
      <c r="F116" s="132"/>
      <c r="G116" s="65" t="s">
        <v>8</v>
      </c>
      <c r="H116" s="65" t="s">
        <v>260</v>
      </c>
      <c r="I116" s="65" t="s">
        <v>261</v>
      </c>
      <c r="J116" s="64" t="s">
        <v>262</v>
      </c>
      <c r="K116" s="67" t="s">
        <v>663</v>
      </c>
      <c r="L116" s="68" t="s">
        <v>714</v>
      </c>
    </row>
    <row r="117" spans="1:12" s="59" customFormat="1" x14ac:dyDescent="0.35">
      <c r="A117" s="131"/>
      <c r="B117" s="129"/>
      <c r="C117" s="129"/>
      <c r="D117" s="129"/>
      <c r="E117" s="133"/>
      <c r="F117" s="132"/>
      <c r="G117" s="69" t="s">
        <v>11</v>
      </c>
      <c r="H117" s="65" t="s">
        <v>86</v>
      </c>
      <c r="I117" s="69" t="s">
        <v>263</v>
      </c>
      <c r="J117" s="66" t="s">
        <v>264</v>
      </c>
      <c r="K117" s="67" t="s">
        <v>75</v>
      </c>
      <c r="L117" s="68" t="s">
        <v>715</v>
      </c>
    </row>
    <row r="118" spans="1:12" s="59" customFormat="1" x14ac:dyDescent="0.35">
      <c r="A118" s="131"/>
      <c r="B118" s="129"/>
      <c r="C118" s="129"/>
      <c r="D118" s="129"/>
      <c r="E118" s="133"/>
      <c r="F118" s="132"/>
      <c r="G118" s="65" t="s">
        <v>11</v>
      </c>
      <c r="H118" s="65" t="s">
        <v>86</v>
      </c>
      <c r="I118" s="65" t="s">
        <v>265</v>
      </c>
      <c r="J118" s="64" t="s">
        <v>266</v>
      </c>
      <c r="K118" s="67" t="s">
        <v>663</v>
      </c>
      <c r="L118" s="68" t="s">
        <v>716</v>
      </c>
    </row>
    <row r="119" spans="1:12" s="59" customFormat="1" x14ac:dyDescent="0.35">
      <c r="A119" s="131"/>
      <c r="B119" s="129"/>
      <c r="C119" s="129"/>
      <c r="D119" s="129"/>
      <c r="E119" s="133"/>
      <c r="F119" s="132"/>
      <c r="G119" s="69" t="s">
        <v>8</v>
      </c>
      <c r="H119" s="69" t="s">
        <v>267</v>
      </c>
      <c r="I119" s="69" t="s">
        <v>268</v>
      </c>
      <c r="J119" s="66" t="s">
        <v>269</v>
      </c>
      <c r="K119" s="67" t="s">
        <v>75</v>
      </c>
      <c r="L119" s="68" t="s">
        <v>717</v>
      </c>
    </row>
    <row r="120" spans="1:12" s="59" customFormat="1" ht="29" x14ac:dyDescent="0.35">
      <c r="A120" s="131"/>
      <c r="B120" s="129"/>
      <c r="C120" s="129"/>
      <c r="D120" s="129"/>
      <c r="E120" s="133"/>
      <c r="F120" s="132"/>
      <c r="G120" s="65" t="s">
        <v>11</v>
      </c>
      <c r="H120" s="65" t="s">
        <v>86</v>
      </c>
      <c r="I120" s="65" t="s">
        <v>217</v>
      </c>
      <c r="J120" s="64" t="s">
        <v>270</v>
      </c>
      <c r="K120" s="67" t="s">
        <v>75</v>
      </c>
      <c r="L120" s="68" t="s">
        <v>718</v>
      </c>
    </row>
    <row r="121" spans="1:12" s="59" customFormat="1" x14ac:dyDescent="0.35">
      <c r="A121" s="130">
        <v>45814.561979166669</v>
      </c>
      <c r="B121" s="129" t="s">
        <v>271</v>
      </c>
      <c r="C121" s="129" t="s">
        <v>34</v>
      </c>
      <c r="D121" s="129" t="s">
        <v>39</v>
      </c>
      <c r="E121" s="129" t="s">
        <v>22</v>
      </c>
      <c r="F121" s="125" t="s">
        <v>9</v>
      </c>
      <c r="G121" s="69" t="s">
        <v>11</v>
      </c>
      <c r="H121" s="65" t="s">
        <v>86</v>
      </c>
      <c r="I121" s="69" t="s">
        <v>110</v>
      </c>
      <c r="J121" s="66" t="s">
        <v>130</v>
      </c>
      <c r="K121" s="67" t="s">
        <v>75</v>
      </c>
      <c r="L121" s="68" t="s">
        <v>675</v>
      </c>
    </row>
    <row r="122" spans="1:12" s="59" customFormat="1" x14ac:dyDescent="0.35">
      <c r="A122" s="130"/>
      <c r="B122" s="129"/>
      <c r="C122" s="129"/>
      <c r="D122" s="129"/>
      <c r="E122" s="129"/>
      <c r="F122" s="125"/>
      <c r="G122" s="65" t="s">
        <v>11</v>
      </c>
      <c r="H122" s="65" t="s">
        <v>86</v>
      </c>
      <c r="I122" s="65" t="s">
        <v>112</v>
      </c>
      <c r="J122" s="64" t="s">
        <v>142</v>
      </c>
      <c r="K122" s="67" t="s">
        <v>75</v>
      </c>
      <c r="L122" s="68" t="s">
        <v>670</v>
      </c>
    </row>
    <row r="123" spans="1:12" s="59" customFormat="1" ht="29" x14ac:dyDescent="0.35">
      <c r="A123" s="130"/>
      <c r="B123" s="129"/>
      <c r="C123" s="129"/>
      <c r="D123" s="129"/>
      <c r="E123" s="129"/>
      <c r="F123" s="125"/>
      <c r="G123" s="69" t="s">
        <v>11</v>
      </c>
      <c r="H123" s="65" t="s">
        <v>86</v>
      </c>
      <c r="I123" s="69" t="s">
        <v>114</v>
      </c>
      <c r="J123" s="66" t="s">
        <v>719</v>
      </c>
      <c r="K123" s="67" t="s">
        <v>663</v>
      </c>
      <c r="L123" s="68" t="s">
        <v>720</v>
      </c>
    </row>
    <row r="124" spans="1:12" s="59" customFormat="1" ht="43.5" x14ac:dyDescent="0.35">
      <c r="A124" s="130"/>
      <c r="B124" s="129"/>
      <c r="C124" s="129"/>
      <c r="D124" s="129"/>
      <c r="E124" s="129"/>
      <c r="F124" s="125"/>
      <c r="G124" s="69" t="s">
        <v>11</v>
      </c>
      <c r="H124" s="65" t="s">
        <v>86</v>
      </c>
      <c r="I124" s="69" t="s">
        <v>114</v>
      </c>
      <c r="J124" s="66" t="s">
        <v>721</v>
      </c>
      <c r="K124" s="67" t="s">
        <v>663</v>
      </c>
      <c r="L124" s="68" t="s">
        <v>722</v>
      </c>
    </row>
    <row r="125" spans="1:12" s="59" customFormat="1" ht="43.5" x14ac:dyDescent="0.35">
      <c r="A125" s="130"/>
      <c r="B125" s="129"/>
      <c r="C125" s="129"/>
      <c r="D125" s="129"/>
      <c r="E125" s="129"/>
      <c r="F125" s="125"/>
      <c r="G125" s="65" t="s">
        <v>11</v>
      </c>
      <c r="H125" s="65" t="s">
        <v>86</v>
      </c>
      <c r="I125" s="65" t="s">
        <v>116</v>
      </c>
      <c r="J125" s="64" t="s">
        <v>276</v>
      </c>
      <c r="K125" s="67" t="s">
        <v>75</v>
      </c>
      <c r="L125" s="68" t="s">
        <v>723</v>
      </c>
    </row>
    <row r="126" spans="1:12" s="59" customFormat="1" ht="29" x14ac:dyDescent="0.35">
      <c r="A126" s="130"/>
      <c r="B126" s="129"/>
      <c r="C126" s="129"/>
      <c r="D126" s="129"/>
      <c r="E126" s="129"/>
      <c r="F126" s="125"/>
      <c r="G126" s="65" t="s">
        <v>11</v>
      </c>
      <c r="H126" s="65" t="s">
        <v>86</v>
      </c>
      <c r="I126" s="65" t="s">
        <v>823</v>
      </c>
      <c r="J126" s="64" t="s">
        <v>724</v>
      </c>
      <c r="K126" s="67" t="s">
        <v>663</v>
      </c>
      <c r="L126" s="68" t="s">
        <v>725</v>
      </c>
    </row>
    <row r="127" spans="1:12" s="59" customFormat="1" x14ac:dyDescent="0.35">
      <c r="A127" s="130"/>
      <c r="B127" s="129"/>
      <c r="C127" s="129"/>
      <c r="D127" s="129"/>
      <c r="E127" s="129"/>
      <c r="F127" s="125"/>
      <c r="G127" s="69" t="s">
        <v>11</v>
      </c>
      <c r="H127" s="65" t="s">
        <v>86</v>
      </c>
      <c r="I127" s="65" t="s">
        <v>118</v>
      </c>
      <c r="J127" s="66" t="s">
        <v>277</v>
      </c>
      <c r="K127" s="67" t="s">
        <v>663</v>
      </c>
      <c r="L127" s="68" t="s">
        <v>678</v>
      </c>
    </row>
    <row r="128" spans="1:12" s="59" customFormat="1" x14ac:dyDescent="0.35">
      <c r="A128" s="130"/>
      <c r="B128" s="129"/>
      <c r="C128" s="129"/>
      <c r="D128" s="129"/>
      <c r="E128" s="129"/>
      <c r="F128" s="125"/>
      <c r="G128" s="65" t="s">
        <v>11</v>
      </c>
      <c r="H128" s="65" t="s">
        <v>86</v>
      </c>
      <c r="I128" s="65" t="s">
        <v>119</v>
      </c>
      <c r="J128" s="64" t="s">
        <v>278</v>
      </c>
      <c r="K128" s="67" t="s">
        <v>663</v>
      </c>
      <c r="L128" s="68" t="s">
        <v>678</v>
      </c>
    </row>
    <row r="129" spans="1:12" s="59" customFormat="1" x14ac:dyDescent="0.35">
      <c r="A129" s="130"/>
      <c r="B129" s="129"/>
      <c r="C129" s="129"/>
      <c r="D129" s="129"/>
      <c r="E129" s="129"/>
      <c r="F129" s="125"/>
      <c r="G129" s="69" t="s">
        <v>11</v>
      </c>
      <c r="H129" s="65" t="s">
        <v>86</v>
      </c>
      <c r="I129" s="65" t="s">
        <v>120</v>
      </c>
      <c r="J129" s="66" t="s">
        <v>279</v>
      </c>
      <c r="K129" s="67" t="s">
        <v>75</v>
      </c>
      <c r="L129" s="68" t="s">
        <v>726</v>
      </c>
    </row>
    <row r="130" spans="1:12" s="59" customFormat="1" x14ac:dyDescent="0.35">
      <c r="A130" s="130"/>
      <c r="B130" s="129"/>
      <c r="C130" s="129"/>
      <c r="D130" s="129"/>
      <c r="E130" s="129"/>
      <c r="F130" s="125"/>
      <c r="G130" s="65" t="s">
        <v>23</v>
      </c>
      <c r="H130" s="65" t="s">
        <v>122</v>
      </c>
      <c r="I130" s="65" t="s">
        <v>123</v>
      </c>
      <c r="J130" s="64" t="s">
        <v>124</v>
      </c>
      <c r="K130" s="67" t="s">
        <v>75</v>
      </c>
      <c r="L130" s="68" t="s">
        <v>674</v>
      </c>
    </row>
    <row r="131" spans="1:12" s="59" customFormat="1" x14ac:dyDescent="0.35">
      <c r="A131" s="130">
        <v>45817.827627314815</v>
      </c>
      <c r="B131" s="129" t="s">
        <v>280</v>
      </c>
      <c r="C131" s="129" t="s">
        <v>34</v>
      </c>
      <c r="D131" s="129" t="s">
        <v>39</v>
      </c>
      <c r="E131" s="129" t="s">
        <v>13</v>
      </c>
      <c r="F131" s="125" t="s">
        <v>9</v>
      </c>
      <c r="G131" s="69" t="s">
        <v>11</v>
      </c>
      <c r="H131" s="65" t="s">
        <v>86</v>
      </c>
      <c r="I131" s="69" t="s">
        <v>110</v>
      </c>
      <c r="J131" s="66" t="s">
        <v>130</v>
      </c>
      <c r="K131" s="67" t="s">
        <v>75</v>
      </c>
      <c r="L131" s="68" t="s">
        <v>675</v>
      </c>
    </row>
    <row r="132" spans="1:12" s="59" customFormat="1" x14ac:dyDescent="0.35">
      <c r="A132" s="130"/>
      <c r="B132" s="129"/>
      <c r="C132" s="129"/>
      <c r="D132" s="129"/>
      <c r="E132" s="129"/>
      <c r="F132" s="125"/>
      <c r="G132" s="65" t="s">
        <v>11</v>
      </c>
      <c r="H132" s="65" t="s">
        <v>86</v>
      </c>
      <c r="I132" s="65" t="s">
        <v>112</v>
      </c>
      <c r="J132" s="64" t="s">
        <v>142</v>
      </c>
      <c r="K132" s="67" t="s">
        <v>75</v>
      </c>
      <c r="L132" s="68" t="s">
        <v>670</v>
      </c>
    </row>
    <row r="133" spans="1:12" s="59" customFormat="1" x14ac:dyDescent="0.35">
      <c r="A133" s="130"/>
      <c r="B133" s="129"/>
      <c r="C133" s="129"/>
      <c r="D133" s="129"/>
      <c r="E133" s="129"/>
      <c r="F133" s="125"/>
      <c r="G133" s="69" t="s">
        <v>11</v>
      </c>
      <c r="H133" s="65" t="s">
        <v>86</v>
      </c>
      <c r="I133" s="69" t="s">
        <v>114</v>
      </c>
      <c r="J133" s="66" t="s">
        <v>247</v>
      </c>
      <c r="K133" s="67" t="s">
        <v>75</v>
      </c>
      <c r="L133" s="68" t="s">
        <v>707</v>
      </c>
    </row>
    <row r="134" spans="1:12" s="59" customFormat="1" x14ac:dyDescent="0.35">
      <c r="A134" s="130">
        <v>45817.752870370372</v>
      </c>
      <c r="B134" s="129" t="s">
        <v>91</v>
      </c>
      <c r="C134" s="129" t="s">
        <v>34</v>
      </c>
      <c r="D134" s="129" t="s">
        <v>37</v>
      </c>
      <c r="E134" s="129" t="s">
        <v>13</v>
      </c>
      <c r="F134" s="125" t="s">
        <v>9</v>
      </c>
      <c r="G134" s="69" t="s">
        <v>11</v>
      </c>
      <c r="H134" s="65" t="s">
        <v>86</v>
      </c>
      <c r="I134" s="69" t="s">
        <v>110</v>
      </c>
      <c r="J134" s="66" t="s">
        <v>286</v>
      </c>
      <c r="K134" s="67" t="s">
        <v>663</v>
      </c>
      <c r="L134" s="68" t="s">
        <v>687</v>
      </c>
    </row>
    <row r="135" spans="1:12" s="59" customFormat="1" x14ac:dyDescent="0.35">
      <c r="A135" s="130"/>
      <c r="B135" s="129"/>
      <c r="C135" s="129"/>
      <c r="D135" s="129"/>
      <c r="E135" s="129"/>
      <c r="F135" s="125"/>
      <c r="G135" s="65" t="s">
        <v>11</v>
      </c>
      <c r="H135" s="65" t="s">
        <v>86</v>
      </c>
      <c r="I135" s="65" t="s">
        <v>112</v>
      </c>
      <c r="J135" s="64" t="s">
        <v>142</v>
      </c>
      <c r="K135" s="67" t="s">
        <v>75</v>
      </c>
      <c r="L135" s="68" t="s">
        <v>670</v>
      </c>
    </row>
    <row r="136" spans="1:12" s="59" customFormat="1" ht="29" x14ac:dyDescent="0.35">
      <c r="A136" s="130"/>
      <c r="B136" s="129"/>
      <c r="C136" s="129"/>
      <c r="D136" s="129"/>
      <c r="E136" s="129"/>
      <c r="F136" s="125"/>
      <c r="G136" s="69" t="s">
        <v>11</v>
      </c>
      <c r="H136" s="65" t="s">
        <v>86</v>
      </c>
      <c r="I136" s="69" t="s">
        <v>114</v>
      </c>
      <c r="J136" s="66" t="s">
        <v>287</v>
      </c>
      <c r="K136" s="67" t="s">
        <v>663</v>
      </c>
      <c r="L136" s="68" t="s">
        <v>727</v>
      </c>
    </row>
    <row r="137" spans="1:12" s="59" customFormat="1" x14ac:dyDescent="0.35">
      <c r="A137" s="130"/>
      <c r="B137" s="129"/>
      <c r="C137" s="129"/>
      <c r="D137" s="129"/>
      <c r="E137" s="129"/>
      <c r="F137" s="125"/>
      <c r="G137" s="65" t="s">
        <v>11</v>
      </c>
      <c r="H137" s="65" t="s">
        <v>86</v>
      </c>
      <c r="I137" s="65" t="s">
        <v>116</v>
      </c>
      <c r="J137" s="64" t="s">
        <v>288</v>
      </c>
      <c r="K137" s="67" t="s">
        <v>663</v>
      </c>
      <c r="L137" s="68" t="s">
        <v>728</v>
      </c>
    </row>
    <row r="138" spans="1:12" s="59" customFormat="1" x14ac:dyDescent="0.35">
      <c r="A138" s="130"/>
      <c r="B138" s="129"/>
      <c r="C138" s="129"/>
      <c r="D138" s="129"/>
      <c r="E138" s="129"/>
      <c r="F138" s="125"/>
      <c r="G138" s="69" t="s">
        <v>11</v>
      </c>
      <c r="H138" s="65" t="s">
        <v>86</v>
      </c>
      <c r="I138" s="65" t="s">
        <v>118</v>
      </c>
      <c r="J138" s="66" t="s">
        <v>289</v>
      </c>
      <c r="K138" s="67" t="s">
        <v>663</v>
      </c>
      <c r="L138" s="68" t="s">
        <v>729</v>
      </c>
    </row>
    <row r="139" spans="1:12" s="59" customFormat="1" ht="29" x14ac:dyDescent="0.35">
      <c r="A139" s="130"/>
      <c r="B139" s="129"/>
      <c r="C139" s="129"/>
      <c r="D139" s="129"/>
      <c r="E139" s="129"/>
      <c r="F139" s="125"/>
      <c r="G139" s="65" t="s">
        <v>11</v>
      </c>
      <c r="H139" s="65" t="s">
        <v>86</v>
      </c>
      <c r="I139" s="65" t="s">
        <v>119</v>
      </c>
      <c r="J139" s="64" t="s">
        <v>290</v>
      </c>
      <c r="K139" s="67" t="s">
        <v>663</v>
      </c>
      <c r="L139" s="68" t="s">
        <v>730</v>
      </c>
    </row>
    <row r="140" spans="1:12" s="59" customFormat="1" x14ac:dyDescent="0.35">
      <c r="A140" s="130"/>
      <c r="B140" s="129"/>
      <c r="C140" s="129"/>
      <c r="D140" s="129"/>
      <c r="E140" s="129"/>
      <c r="F140" s="125"/>
      <c r="G140" s="69" t="s">
        <v>11</v>
      </c>
      <c r="H140" s="65" t="s">
        <v>86</v>
      </c>
      <c r="I140" s="65" t="s">
        <v>120</v>
      </c>
      <c r="J140" s="66" t="s">
        <v>147</v>
      </c>
      <c r="K140" s="67" t="s">
        <v>75</v>
      </c>
      <c r="L140" s="68" t="s">
        <v>708</v>
      </c>
    </row>
    <row r="141" spans="1:12" s="59" customFormat="1" x14ac:dyDescent="0.35">
      <c r="A141" s="130"/>
      <c r="B141" s="129"/>
      <c r="C141" s="129"/>
      <c r="D141" s="129"/>
      <c r="E141" s="129"/>
      <c r="F141" s="125"/>
      <c r="G141" s="65" t="s">
        <v>23</v>
      </c>
      <c r="H141" s="65" t="s">
        <v>122</v>
      </c>
      <c r="I141" s="65" t="s">
        <v>123</v>
      </c>
      <c r="J141" s="64" t="s">
        <v>124</v>
      </c>
      <c r="K141" s="67" t="s">
        <v>75</v>
      </c>
      <c r="L141" s="68" t="s">
        <v>674</v>
      </c>
    </row>
    <row r="142" spans="1:12" s="59" customFormat="1" x14ac:dyDescent="0.35">
      <c r="A142" s="130">
        <v>45818.573379629626</v>
      </c>
      <c r="B142" s="129" t="s">
        <v>291</v>
      </c>
      <c r="C142" s="129" t="s">
        <v>34</v>
      </c>
      <c r="D142" s="129" t="s">
        <v>35</v>
      </c>
      <c r="E142" s="129" t="s">
        <v>16</v>
      </c>
      <c r="F142" s="125" t="s">
        <v>9</v>
      </c>
      <c r="G142" s="69" t="s">
        <v>11</v>
      </c>
      <c r="H142" s="65" t="s">
        <v>86</v>
      </c>
      <c r="I142" s="69" t="s">
        <v>110</v>
      </c>
      <c r="J142" s="66" t="s">
        <v>296</v>
      </c>
      <c r="K142" s="67" t="s">
        <v>75</v>
      </c>
      <c r="L142" s="68" t="s">
        <v>675</v>
      </c>
    </row>
    <row r="143" spans="1:12" s="59" customFormat="1" x14ac:dyDescent="0.35">
      <c r="A143" s="130"/>
      <c r="B143" s="129"/>
      <c r="C143" s="129"/>
      <c r="D143" s="129"/>
      <c r="E143" s="129"/>
      <c r="F143" s="125"/>
      <c r="G143" s="65" t="s">
        <v>11</v>
      </c>
      <c r="H143" s="65" t="s">
        <v>86</v>
      </c>
      <c r="I143" s="65" t="s">
        <v>112</v>
      </c>
      <c r="J143" s="64" t="s">
        <v>131</v>
      </c>
      <c r="K143" s="67" t="s">
        <v>75</v>
      </c>
      <c r="L143" s="68" t="s">
        <v>670</v>
      </c>
    </row>
    <row r="144" spans="1:12" s="59" customFormat="1" ht="29" x14ac:dyDescent="0.35">
      <c r="A144" s="130"/>
      <c r="B144" s="129"/>
      <c r="C144" s="129"/>
      <c r="D144" s="129"/>
      <c r="E144" s="129"/>
      <c r="F144" s="125"/>
      <c r="G144" s="69" t="s">
        <v>11</v>
      </c>
      <c r="H144" s="65" t="s">
        <v>86</v>
      </c>
      <c r="I144" s="69" t="s">
        <v>114</v>
      </c>
      <c r="J144" s="66" t="s">
        <v>297</v>
      </c>
      <c r="K144" s="67" t="s">
        <v>663</v>
      </c>
      <c r="L144" s="68" t="s">
        <v>729</v>
      </c>
    </row>
    <row r="145" spans="1:12" s="59" customFormat="1" ht="72.5" x14ac:dyDescent="0.35">
      <c r="A145" s="130"/>
      <c r="B145" s="129"/>
      <c r="C145" s="129"/>
      <c r="D145" s="129"/>
      <c r="E145" s="129"/>
      <c r="F145" s="125"/>
      <c r="G145" s="65" t="s">
        <v>11</v>
      </c>
      <c r="H145" s="65" t="s">
        <v>86</v>
      </c>
      <c r="I145" s="65" t="s">
        <v>116</v>
      </c>
      <c r="J145" s="64" t="s">
        <v>298</v>
      </c>
      <c r="K145" s="67" t="s">
        <v>75</v>
      </c>
      <c r="L145" s="68" t="s">
        <v>731</v>
      </c>
    </row>
    <row r="146" spans="1:12" s="59" customFormat="1" x14ac:dyDescent="0.35">
      <c r="A146" s="130"/>
      <c r="B146" s="129"/>
      <c r="C146" s="129"/>
      <c r="D146" s="129"/>
      <c r="E146" s="129"/>
      <c r="F146" s="125"/>
      <c r="G146" s="69" t="s">
        <v>11</v>
      </c>
      <c r="H146" s="65" t="s">
        <v>86</v>
      </c>
      <c r="I146" s="69" t="s">
        <v>118</v>
      </c>
      <c r="J146" s="66" t="s">
        <v>134</v>
      </c>
      <c r="K146" s="67" t="s">
        <v>75</v>
      </c>
      <c r="L146" s="68" t="s">
        <v>678</v>
      </c>
    </row>
    <row r="147" spans="1:12" s="59" customFormat="1" x14ac:dyDescent="0.35">
      <c r="A147" s="130"/>
      <c r="B147" s="129"/>
      <c r="C147" s="129"/>
      <c r="D147" s="129"/>
      <c r="E147" s="129"/>
      <c r="F147" s="125"/>
      <c r="G147" s="65" t="s">
        <v>11</v>
      </c>
      <c r="H147" s="65" t="s">
        <v>86</v>
      </c>
      <c r="I147" s="65" t="s">
        <v>119</v>
      </c>
      <c r="J147" s="64" t="s">
        <v>299</v>
      </c>
      <c r="K147" s="67" t="s">
        <v>75</v>
      </c>
      <c r="L147" s="68" t="s">
        <v>732</v>
      </c>
    </row>
    <row r="148" spans="1:12" s="59" customFormat="1" ht="72.5" x14ac:dyDescent="0.35">
      <c r="A148" s="130"/>
      <c r="B148" s="129"/>
      <c r="C148" s="129"/>
      <c r="D148" s="129"/>
      <c r="E148" s="129"/>
      <c r="F148" s="125"/>
      <c r="G148" s="69" t="s">
        <v>11</v>
      </c>
      <c r="H148" s="65" t="s">
        <v>86</v>
      </c>
      <c r="I148" s="69" t="s">
        <v>120</v>
      </c>
      <c r="J148" s="66" t="s">
        <v>300</v>
      </c>
      <c r="K148" s="67" t="s">
        <v>75</v>
      </c>
      <c r="L148" s="68" t="s">
        <v>733</v>
      </c>
    </row>
    <row r="149" spans="1:12" s="59" customFormat="1" x14ac:dyDescent="0.35">
      <c r="A149" s="130"/>
      <c r="B149" s="129"/>
      <c r="C149" s="129"/>
      <c r="D149" s="129"/>
      <c r="E149" s="129"/>
      <c r="F149" s="125"/>
      <c r="G149" s="65" t="s">
        <v>23</v>
      </c>
      <c r="H149" s="65" t="s">
        <v>122</v>
      </c>
      <c r="I149" s="65" t="s">
        <v>123</v>
      </c>
      <c r="J149" s="64" t="s">
        <v>124</v>
      </c>
      <c r="K149" s="67" t="s">
        <v>75</v>
      </c>
      <c r="L149" s="68" t="s">
        <v>674</v>
      </c>
    </row>
    <row r="150" spans="1:12" s="59" customFormat="1" x14ac:dyDescent="0.35">
      <c r="A150" s="128">
        <v>45818</v>
      </c>
      <c r="B150" s="126" t="s">
        <v>734</v>
      </c>
      <c r="C150" s="126" t="s">
        <v>34</v>
      </c>
      <c r="D150" s="126" t="s">
        <v>35</v>
      </c>
      <c r="E150" s="126" t="s">
        <v>16</v>
      </c>
      <c r="F150" s="127" t="s">
        <v>9</v>
      </c>
      <c r="G150" s="65" t="s">
        <v>11</v>
      </c>
      <c r="H150" s="65" t="s">
        <v>86</v>
      </c>
      <c r="I150" s="65" t="s">
        <v>304</v>
      </c>
      <c r="J150" s="64" t="s">
        <v>305</v>
      </c>
      <c r="K150" s="67" t="s">
        <v>75</v>
      </c>
      <c r="L150" s="68" t="s">
        <v>306</v>
      </c>
    </row>
    <row r="151" spans="1:12" s="59" customFormat="1" ht="43.5" x14ac:dyDescent="0.35">
      <c r="A151" s="128"/>
      <c r="B151" s="126"/>
      <c r="C151" s="126"/>
      <c r="D151" s="126"/>
      <c r="E151" s="126"/>
      <c r="F151" s="127"/>
      <c r="G151" s="69" t="s">
        <v>11</v>
      </c>
      <c r="H151" s="65" t="s">
        <v>86</v>
      </c>
      <c r="I151" s="69" t="s">
        <v>307</v>
      </c>
      <c r="J151" s="66" t="s">
        <v>308</v>
      </c>
      <c r="K151" s="67" t="s">
        <v>75</v>
      </c>
      <c r="L151" s="68" t="s">
        <v>736</v>
      </c>
    </row>
    <row r="152" spans="1:12" s="59" customFormat="1" ht="43.5" x14ac:dyDescent="0.35">
      <c r="A152" s="128"/>
      <c r="B152" s="126"/>
      <c r="C152" s="126"/>
      <c r="D152" s="126"/>
      <c r="E152" s="126"/>
      <c r="F152" s="127"/>
      <c r="G152" s="65" t="s">
        <v>11</v>
      </c>
      <c r="H152" s="65" t="s">
        <v>86</v>
      </c>
      <c r="I152" s="65" t="s">
        <v>309</v>
      </c>
      <c r="J152" s="64" t="s">
        <v>310</v>
      </c>
      <c r="K152" s="67" t="s">
        <v>75</v>
      </c>
      <c r="L152" s="68" t="s">
        <v>737</v>
      </c>
    </row>
    <row r="153" spans="1:12" s="59" customFormat="1" ht="43.5" x14ac:dyDescent="0.35">
      <c r="A153" s="128"/>
      <c r="B153" s="126"/>
      <c r="C153" s="126"/>
      <c r="D153" s="126"/>
      <c r="E153" s="126"/>
      <c r="F153" s="127"/>
      <c r="G153" s="69" t="s">
        <v>11</v>
      </c>
      <c r="H153" s="65" t="s">
        <v>86</v>
      </c>
      <c r="I153" s="69" t="s">
        <v>311</v>
      </c>
      <c r="J153" s="66" t="s">
        <v>312</v>
      </c>
      <c r="K153" s="67" t="s">
        <v>663</v>
      </c>
      <c r="L153" s="68" t="s">
        <v>738</v>
      </c>
    </row>
    <row r="154" spans="1:12" s="59" customFormat="1" ht="29" x14ac:dyDescent="0.35">
      <c r="A154" s="128"/>
      <c r="B154" s="126"/>
      <c r="C154" s="126"/>
      <c r="D154" s="126"/>
      <c r="E154" s="126"/>
      <c r="F154" s="127"/>
      <c r="G154" s="65" t="s">
        <v>11</v>
      </c>
      <c r="H154" s="65" t="s">
        <v>86</v>
      </c>
      <c r="I154" s="65" t="s">
        <v>313</v>
      </c>
      <c r="J154" s="64" t="s">
        <v>314</v>
      </c>
      <c r="K154" s="67" t="s">
        <v>75</v>
      </c>
      <c r="L154" s="68" t="s">
        <v>739</v>
      </c>
    </row>
    <row r="155" spans="1:12" s="59" customFormat="1" ht="43.5" x14ac:dyDescent="0.35">
      <c r="A155" s="128"/>
      <c r="B155" s="126"/>
      <c r="C155" s="126"/>
      <c r="D155" s="126"/>
      <c r="E155" s="126"/>
      <c r="F155" s="127"/>
      <c r="G155" s="69" t="s">
        <v>11</v>
      </c>
      <c r="H155" s="65" t="s">
        <v>86</v>
      </c>
      <c r="I155" s="69" t="s">
        <v>315</v>
      </c>
      <c r="J155" s="66" t="s">
        <v>316</v>
      </c>
      <c r="K155" s="67" t="s">
        <v>75</v>
      </c>
      <c r="L155" s="68" t="s">
        <v>740</v>
      </c>
    </row>
    <row r="156" spans="1:12" s="59" customFormat="1" ht="29" x14ac:dyDescent="0.35">
      <c r="A156" s="128"/>
      <c r="B156" s="126"/>
      <c r="C156" s="126"/>
      <c r="D156" s="126"/>
      <c r="E156" s="126"/>
      <c r="F156" s="127"/>
      <c r="G156" s="65" t="s">
        <v>11</v>
      </c>
      <c r="H156" s="65" t="s">
        <v>86</v>
      </c>
      <c r="I156" s="65" t="s">
        <v>317</v>
      </c>
      <c r="J156" s="64" t="s">
        <v>318</v>
      </c>
      <c r="K156" s="67" t="s">
        <v>75</v>
      </c>
      <c r="L156" s="68" t="s">
        <v>741</v>
      </c>
    </row>
    <row r="157" spans="1:12" s="59" customFormat="1" x14ac:dyDescent="0.35">
      <c r="A157" s="128">
        <v>45817.752870370372</v>
      </c>
      <c r="B157" s="126" t="s">
        <v>91</v>
      </c>
      <c r="C157" s="126" t="s">
        <v>34</v>
      </c>
      <c r="D157" s="126" t="s">
        <v>37</v>
      </c>
      <c r="E157" s="126" t="s">
        <v>13</v>
      </c>
      <c r="F157" s="127" t="s">
        <v>9</v>
      </c>
      <c r="G157" s="65" t="s">
        <v>11</v>
      </c>
      <c r="H157" s="65" t="s">
        <v>86</v>
      </c>
      <c r="I157" s="65" t="s">
        <v>304</v>
      </c>
      <c r="J157" s="64" t="s">
        <v>319</v>
      </c>
      <c r="K157" s="67" t="s">
        <v>663</v>
      </c>
      <c r="L157" s="68" t="s">
        <v>729</v>
      </c>
    </row>
    <row r="158" spans="1:12" s="59" customFormat="1" ht="29" x14ac:dyDescent="0.35">
      <c r="A158" s="128"/>
      <c r="B158" s="126"/>
      <c r="C158" s="126"/>
      <c r="D158" s="126"/>
      <c r="E158" s="126"/>
      <c r="F158" s="127"/>
      <c r="G158" s="65" t="s">
        <v>11</v>
      </c>
      <c r="H158" s="65" t="s">
        <v>86</v>
      </c>
      <c r="I158" s="65" t="s">
        <v>307</v>
      </c>
      <c r="J158" s="64" t="s">
        <v>320</v>
      </c>
      <c r="K158" s="67" t="s">
        <v>75</v>
      </c>
      <c r="L158" s="68" t="s">
        <v>701</v>
      </c>
    </row>
    <row r="159" spans="1:12" s="59" customFormat="1" x14ac:dyDescent="0.35">
      <c r="A159" s="128"/>
      <c r="B159" s="126"/>
      <c r="C159" s="126"/>
      <c r="D159" s="126"/>
      <c r="E159" s="126"/>
      <c r="F159" s="127"/>
      <c r="G159" s="65" t="s">
        <v>11</v>
      </c>
      <c r="H159" s="65" t="s">
        <v>86</v>
      </c>
      <c r="I159" s="65" t="s">
        <v>309</v>
      </c>
      <c r="J159" s="64" t="s">
        <v>321</v>
      </c>
      <c r="K159" s="67" t="s">
        <v>663</v>
      </c>
      <c r="L159" s="68" t="s">
        <v>742</v>
      </c>
    </row>
    <row r="160" spans="1:12" s="59" customFormat="1" ht="29" x14ac:dyDescent="0.35">
      <c r="A160" s="128"/>
      <c r="B160" s="126"/>
      <c r="C160" s="126"/>
      <c r="D160" s="126"/>
      <c r="E160" s="126"/>
      <c r="F160" s="127"/>
      <c r="G160" s="69" t="s">
        <v>11</v>
      </c>
      <c r="H160" s="65" t="s">
        <v>86</v>
      </c>
      <c r="I160" s="69" t="s">
        <v>311</v>
      </c>
      <c r="J160" s="66" t="s">
        <v>322</v>
      </c>
      <c r="K160" s="67" t="s">
        <v>663</v>
      </c>
      <c r="L160" s="68" t="s">
        <v>743</v>
      </c>
    </row>
    <row r="161" spans="1:12" s="59" customFormat="1" ht="29" x14ac:dyDescent="0.35">
      <c r="A161" s="128"/>
      <c r="B161" s="126"/>
      <c r="C161" s="126"/>
      <c r="D161" s="126"/>
      <c r="E161" s="126"/>
      <c r="F161" s="127"/>
      <c r="G161" s="69" t="s">
        <v>11</v>
      </c>
      <c r="H161" s="65" t="s">
        <v>86</v>
      </c>
      <c r="I161" s="69" t="s">
        <v>315</v>
      </c>
      <c r="J161" s="66" t="s">
        <v>323</v>
      </c>
      <c r="K161" s="67" t="s">
        <v>75</v>
      </c>
      <c r="L161" s="68" t="s">
        <v>744</v>
      </c>
    </row>
    <row r="162" spans="1:12" s="59" customFormat="1" ht="348" x14ac:dyDescent="0.35">
      <c r="A162" s="63">
        <v>45875</v>
      </c>
      <c r="B162" s="64" t="s">
        <v>324</v>
      </c>
      <c r="C162" s="66" t="s">
        <v>34</v>
      </c>
      <c r="D162" s="64" t="s">
        <v>35</v>
      </c>
      <c r="E162" s="64" t="s">
        <v>10</v>
      </c>
      <c r="F162" s="65" t="s">
        <v>18</v>
      </c>
      <c r="G162" s="65" t="s">
        <v>11</v>
      </c>
      <c r="H162" s="65" t="s">
        <v>86</v>
      </c>
      <c r="I162" s="67" t="s">
        <v>745</v>
      </c>
      <c r="J162" s="64" t="s">
        <v>329</v>
      </c>
      <c r="K162" s="67" t="s">
        <v>663</v>
      </c>
      <c r="L162" s="68" t="s">
        <v>746</v>
      </c>
    </row>
  </sheetData>
  <sheetProtection algorithmName="SHA-512" hashValue="9jhYoHdUijtRCUqseek1Bszp7rMZc/y2+LIOlrkdwUPyNW9IXVtImEWHBMxmbNqYrZR1gNg3z30XusrJgniT6A==" saltValue="xORrG7TKfYhujgjHbNt0/A==" spinCount="100000" sheet="1" objects="1" scenarios="1" sort="0" autoFilter="0" pivotTables="0"/>
  <autoFilter ref="A11:L162" xr:uid="{1202D791-C09C-4B38-93D2-7BBCFC980D30}"/>
  <mergeCells count="122">
    <mergeCell ref="E20:E25"/>
    <mergeCell ref="F20:F25"/>
    <mergeCell ref="F26:F33"/>
    <mergeCell ref="B34:B41"/>
    <mergeCell ref="A34:A41"/>
    <mergeCell ref="E26:E33"/>
    <mergeCell ref="F47:F51"/>
    <mergeCell ref="F34:F41"/>
    <mergeCell ref="D42:D46"/>
    <mergeCell ref="E42:E46"/>
    <mergeCell ref="F42:F46"/>
    <mergeCell ref="C34:C41"/>
    <mergeCell ref="D34:D41"/>
    <mergeCell ref="E157:E161"/>
    <mergeCell ref="F157:F161"/>
    <mergeCell ref="A20:A25"/>
    <mergeCell ref="A26:A33"/>
    <mergeCell ref="B157:B161"/>
    <mergeCell ref="A157:A161"/>
    <mergeCell ref="C157:C161"/>
    <mergeCell ref="D157:D161"/>
    <mergeCell ref="B20:B25"/>
    <mergeCell ref="B26:B33"/>
    <mergeCell ref="C20:C25"/>
    <mergeCell ref="D20:D25"/>
    <mergeCell ref="C26:C33"/>
    <mergeCell ref="D26:D33"/>
    <mergeCell ref="E34:E41"/>
    <mergeCell ref="A1:B4"/>
    <mergeCell ref="A5:L5"/>
    <mergeCell ref="A6:L6"/>
    <mergeCell ref="B7:L7"/>
    <mergeCell ref="B8:L8"/>
    <mergeCell ref="B9:L9"/>
    <mergeCell ref="A10:L10"/>
    <mergeCell ref="B12:B14"/>
    <mergeCell ref="C12:C14"/>
    <mergeCell ref="D12:D14"/>
    <mergeCell ref="E12:E14"/>
    <mergeCell ref="A12:A14"/>
    <mergeCell ref="F12:F14"/>
    <mergeCell ref="C1:L4"/>
    <mergeCell ref="C52:C83"/>
    <mergeCell ref="D52:D83"/>
    <mergeCell ref="E52:E83"/>
    <mergeCell ref="B42:B46"/>
    <mergeCell ref="A42:A46"/>
    <mergeCell ref="C42:C46"/>
    <mergeCell ref="C47:C51"/>
    <mergeCell ref="D47:D51"/>
    <mergeCell ref="E47:E51"/>
    <mergeCell ref="F52:F83"/>
    <mergeCell ref="A47:A51"/>
    <mergeCell ref="B47:B51"/>
    <mergeCell ref="F84:F85"/>
    <mergeCell ref="B87:B89"/>
    <mergeCell ref="A87:A89"/>
    <mergeCell ref="C87:C89"/>
    <mergeCell ref="D87:D89"/>
    <mergeCell ref="E87:E89"/>
    <mergeCell ref="F87:F89"/>
    <mergeCell ref="C84:C85"/>
    <mergeCell ref="D84:D85"/>
    <mergeCell ref="E84:E85"/>
    <mergeCell ref="B84:B85"/>
    <mergeCell ref="A84:A85"/>
    <mergeCell ref="B52:B83"/>
    <mergeCell ref="A52:A83"/>
    <mergeCell ref="F91:F94"/>
    <mergeCell ref="B95:B102"/>
    <mergeCell ref="A95:A102"/>
    <mergeCell ref="C95:C102"/>
    <mergeCell ref="D95:D102"/>
    <mergeCell ref="E95:E102"/>
    <mergeCell ref="F95:F102"/>
    <mergeCell ref="C91:C94"/>
    <mergeCell ref="D91:D94"/>
    <mergeCell ref="E91:E94"/>
    <mergeCell ref="A91:A94"/>
    <mergeCell ref="B91:B94"/>
    <mergeCell ref="F103:F110"/>
    <mergeCell ref="B112:B120"/>
    <mergeCell ref="A112:A120"/>
    <mergeCell ref="C112:C120"/>
    <mergeCell ref="D112:D120"/>
    <mergeCell ref="E112:E120"/>
    <mergeCell ref="F112:F120"/>
    <mergeCell ref="C103:C110"/>
    <mergeCell ref="D103:D110"/>
    <mergeCell ref="E103:E110"/>
    <mergeCell ref="B103:B110"/>
    <mergeCell ref="A103:A110"/>
    <mergeCell ref="F121:F130"/>
    <mergeCell ref="C121:C130"/>
    <mergeCell ref="D121:D130"/>
    <mergeCell ref="E121:E130"/>
    <mergeCell ref="B121:B130"/>
    <mergeCell ref="A121:A130"/>
    <mergeCell ref="F131:F133"/>
    <mergeCell ref="A134:A141"/>
    <mergeCell ref="B134:B141"/>
    <mergeCell ref="C134:C141"/>
    <mergeCell ref="D134:D141"/>
    <mergeCell ref="E134:E141"/>
    <mergeCell ref="F134:F141"/>
    <mergeCell ref="C131:C133"/>
    <mergeCell ref="D131:D133"/>
    <mergeCell ref="E131:E133"/>
    <mergeCell ref="A131:A133"/>
    <mergeCell ref="B131:B133"/>
    <mergeCell ref="F142:F149"/>
    <mergeCell ref="B150:B156"/>
    <mergeCell ref="A150:A156"/>
    <mergeCell ref="C150:C156"/>
    <mergeCell ref="D150:D156"/>
    <mergeCell ref="E150:E156"/>
    <mergeCell ref="F150:F156"/>
    <mergeCell ref="C142:C149"/>
    <mergeCell ref="D142:D149"/>
    <mergeCell ref="E142:E149"/>
    <mergeCell ref="B142:B149"/>
    <mergeCell ref="A142:A149"/>
  </mergeCells>
  <phoneticPr fontId="10" type="noConversion"/>
  <hyperlinks>
    <hyperlink ref="B9" r:id="rId1" xr:uid="{11C65851-E93E-40E4-90F2-42B8E44E461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7A0618F5-6557-45C2-8DC1-03F378A3FC3B}">
          <x14:formula1>
            <xm:f>'Reference Data'!$A$2:$A$13</xm:f>
          </x14:formula1>
          <xm:sqref>D12 D15:D20 D26 D34 D42 D162 D52 D84 D86:D87 D90:D91 D95 D103 D111:D112 D121 D131 D134 D142 D47</xm:sqref>
        </x14:dataValidation>
        <x14:dataValidation type="list" allowBlank="1" showInputMessage="1" showErrorMessage="1" xr:uid="{CD18F39D-A038-4117-BBF1-D6F282F85F4B}">
          <x14:formula1>
            <xm:f>'Reference Data'!$D$2:$D$10</xm:f>
          </x14:formula1>
          <xm:sqref>E12 E15:E20 E26 E34 E42 E162 E52 E84 E86:E87 E90:E91 E95 E103 E111:E112 E121 E131 E134 E142 E47</xm:sqref>
        </x14:dataValidation>
        <x14:dataValidation type="list" allowBlank="1" showInputMessage="1" showErrorMessage="1" xr:uid="{F5F0E013-F176-46DA-BBC3-99CE0D96810D}">
          <x14:formula1>
            <xm:f>'Reference Data'!$F$2:$F$18</xm:f>
          </x14:formula1>
          <xm:sqref>F12 F15:F20 F26 F34 F42 F162 F52 F84 F86:F87 F90:F91 F95 F103 F111:F112 F121 F131 F134 F142 F47</xm:sqref>
        </x14:dataValidation>
        <x14:dataValidation type="list" allowBlank="1" showInputMessage="1" showErrorMessage="1" xr:uid="{55D6DB45-5F68-4951-995F-B1E42D4BB3AC}">
          <x14:formula1>
            <xm:f>'Reference Data'!$E$2:$E$14</xm:f>
          </x14:formula1>
          <xm:sqref>G12:G162</xm:sqref>
        </x14:dataValidation>
        <x14:dataValidation type="list" allowBlank="1" showInputMessage="1" showErrorMessage="1" xr:uid="{92CBE655-AE6C-4692-9633-1EC3CC1F5B92}">
          <x14:formula1>
            <xm:f>'Reference Data'!$G$2:$G$8</xm:f>
          </x14:formula1>
          <xm:sqref>K12:K162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2720-E5B7-4F33-A2E3-4424ECE59171}">
  <sheetPr>
    <tabColor theme="3" tint="0.79998168889431442"/>
  </sheetPr>
  <dimension ref="A1:L116"/>
  <sheetViews>
    <sheetView showGridLines="0" zoomScale="80" zoomScaleNormal="80" workbookViewId="0">
      <selection sqref="A1:B4"/>
    </sheetView>
  </sheetViews>
  <sheetFormatPr defaultColWidth="8.81640625" defaultRowHeight="14.5" x14ac:dyDescent="0.35"/>
  <cols>
    <col min="1" max="1" width="16.1796875" style="55" bestFit="1" customWidth="1"/>
    <col min="2" max="2" width="31.1796875" style="60" bestFit="1" customWidth="1"/>
    <col min="3" max="3" width="20.453125" style="55" bestFit="1" customWidth="1"/>
    <col min="4" max="4" width="28.54296875" style="60" customWidth="1"/>
    <col min="5" max="5" width="16.81640625" style="60" customWidth="1"/>
    <col min="6" max="6" width="29.1796875" style="55" customWidth="1"/>
    <col min="7" max="7" width="32.81640625" style="55" bestFit="1" customWidth="1"/>
    <col min="8" max="8" width="15.54296875" style="55" bestFit="1" customWidth="1"/>
    <col min="9" max="9" width="41.81640625" style="55" customWidth="1"/>
    <col min="10" max="10" width="159.81640625" style="60" customWidth="1"/>
    <col min="11" max="11" width="23.1796875" style="55" bestFit="1" customWidth="1"/>
    <col min="12" max="12" width="172.453125" style="60" customWidth="1"/>
    <col min="13" max="16384" width="8.81640625" style="55"/>
  </cols>
  <sheetData>
    <row r="1" spans="1:12" ht="14.75" customHeight="1" thickBot="1" x14ac:dyDescent="0.4">
      <c r="A1" s="151" t="e" vm="1">
        <v>#VALUE!</v>
      </c>
      <c r="B1" s="151"/>
      <c r="C1" s="134" t="s">
        <v>829</v>
      </c>
      <c r="D1" s="135"/>
      <c r="E1" s="135"/>
      <c r="F1" s="135"/>
      <c r="G1" s="135"/>
      <c r="H1" s="135"/>
      <c r="I1" s="135"/>
      <c r="J1" s="135"/>
      <c r="K1" s="135"/>
      <c r="L1" s="136"/>
    </row>
    <row r="2" spans="1:12" ht="14.75" customHeight="1" thickBot="1" x14ac:dyDescent="0.4">
      <c r="A2" s="151"/>
      <c r="B2" s="151"/>
      <c r="C2" s="137"/>
      <c r="D2" s="197"/>
      <c r="E2" s="197"/>
      <c r="F2" s="197"/>
      <c r="G2" s="197"/>
      <c r="H2" s="197"/>
      <c r="I2" s="197"/>
      <c r="J2" s="197"/>
      <c r="K2" s="197"/>
      <c r="L2" s="138"/>
    </row>
    <row r="3" spans="1:12" ht="14.75" customHeight="1" thickBot="1" x14ac:dyDescent="0.4">
      <c r="A3" s="151"/>
      <c r="B3" s="151"/>
      <c r="C3" s="137"/>
      <c r="D3" s="197"/>
      <c r="E3" s="197"/>
      <c r="F3" s="197"/>
      <c r="G3" s="197"/>
      <c r="H3" s="197"/>
      <c r="I3" s="197"/>
      <c r="J3" s="197"/>
      <c r="K3" s="197"/>
      <c r="L3" s="138"/>
    </row>
    <row r="4" spans="1:12" ht="14.75" customHeight="1" thickBot="1" x14ac:dyDescent="0.4">
      <c r="A4" s="151"/>
      <c r="B4" s="151"/>
      <c r="C4" s="139"/>
      <c r="D4" s="140"/>
      <c r="E4" s="140"/>
      <c r="F4" s="140"/>
      <c r="G4" s="140"/>
      <c r="H4" s="140"/>
      <c r="I4" s="140"/>
      <c r="J4" s="140"/>
      <c r="K4" s="140"/>
      <c r="L4" s="141"/>
    </row>
    <row r="5" spans="1:12" ht="87.65" customHeight="1" thickBot="1" x14ac:dyDescent="0.4">
      <c r="A5" s="152" t="s">
        <v>830</v>
      </c>
      <c r="B5" s="153"/>
      <c r="C5" s="153"/>
      <c r="D5" s="153"/>
      <c r="E5" s="153"/>
      <c r="F5" s="153"/>
      <c r="G5" s="153"/>
      <c r="H5" s="153"/>
      <c r="I5" s="153"/>
      <c r="J5" s="153"/>
      <c r="K5" s="153"/>
      <c r="L5" s="153"/>
    </row>
    <row r="6" spans="1:12" ht="16.25" customHeight="1" thickBot="1" x14ac:dyDescent="0.4">
      <c r="A6" s="154"/>
      <c r="B6" s="154"/>
      <c r="C6" s="154"/>
      <c r="D6" s="154"/>
      <c r="E6" s="154"/>
      <c r="F6" s="154"/>
      <c r="G6" s="154"/>
      <c r="H6" s="154"/>
      <c r="I6" s="154"/>
      <c r="J6" s="154"/>
      <c r="K6" s="154"/>
      <c r="L6" s="154"/>
    </row>
    <row r="7" spans="1:12" ht="16.25" customHeight="1" thickBot="1" x14ac:dyDescent="0.4">
      <c r="A7" s="56" t="s">
        <v>627</v>
      </c>
      <c r="B7" s="155" t="s">
        <v>628</v>
      </c>
      <c r="C7" s="146"/>
      <c r="D7" s="146"/>
      <c r="E7" s="146"/>
      <c r="F7" s="146"/>
      <c r="G7" s="146"/>
      <c r="H7" s="146"/>
      <c r="I7" s="146"/>
      <c r="J7" s="146"/>
      <c r="K7" s="146"/>
      <c r="L7" s="147"/>
    </row>
    <row r="8" spans="1:12" ht="16.25" customHeight="1" thickBot="1" x14ac:dyDescent="0.4">
      <c r="A8" s="56" t="s">
        <v>629</v>
      </c>
      <c r="B8" s="155" t="s">
        <v>630</v>
      </c>
      <c r="C8" s="146"/>
      <c r="D8" s="146"/>
      <c r="E8" s="146"/>
      <c r="F8" s="146"/>
      <c r="G8" s="146"/>
      <c r="H8" s="146"/>
      <c r="I8" s="146"/>
      <c r="J8" s="146"/>
      <c r="K8" s="146"/>
      <c r="L8" s="147"/>
    </row>
    <row r="9" spans="1:12" ht="16.25" customHeight="1" thickBot="1" x14ac:dyDescent="0.4">
      <c r="A9" s="56" t="s">
        <v>631</v>
      </c>
      <c r="B9" s="145" t="s">
        <v>632</v>
      </c>
      <c r="C9" s="146"/>
      <c r="D9" s="146"/>
      <c r="E9" s="146"/>
      <c r="F9" s="146"/>
      <c r="G9" s="146"/>
      <c r="H9" s="146"/>
      <c r="I9" s="146"/>
      <c r="J9" s="146"/>
      <c r="K9" s="146"/>
      <c r="L9" s="147"/>
    </row>
    <row r="10" spans="1:12" ht="15.65" customHeight="1" thickBot="1" x14ac:dyDescent="0.4">
      <c r="A10" s="148"/>
      <c r="B10" s="149"/>
      <c r="C10" s="149"/>
      <c r="D10" s="149"/>
      <c r="E10" s="149"/>
      <c r="F10" s="149"/>
      <c r="G10" s="149"/>
      <c r="H10" s="149"/>
      <c r="I10" s="149"/>
      <c r="J10" s="149"/>
      <c r="K10" s="149"/>
      <c r="L10" s="150"/>
    </row>
    <row r="11" spans="1:12" ht="16.5" customHeight="1" x14ac:dyDescent="0.35">
      <c r="A11" s="57" t="s">
        <v>50</v>
      </c>
      <c r="B11" s="58" t="s">
        <v>52</v>
      </c>
      <c r="C11" s="57" t="s">
        <v>660</v>
      </c>
      <c r="D11" s="58" t="s">
        <v>56</v>
      </c>
      <c r="E11" s="58" t="s">
        <v>57</v>
      </c>
      <c r="F11" s="57" t="s">
        <v>60</v>
      </c>
      <c r="G11" s="57" t="s">
        <v>61</v>
      </c>
      <c r="H11" s="57" t="s">
        <v>62</v>
      </c>
      <c r="I11" s="57" t="s">
        <v>661</v>
      </c>
      <c r="J11" s="58" t="s">
        <v>63</v>
      </c>
      <c r="K11" s="57" t="s">
        <v>64</v>
      </c>
      <c r="L11" s="72" t="s">
        <v>65</v>
      </c>
    </row>
    <row r="12" spans="1:12" s="59" customFormat="1" x14ac:dyDescent="0.35">
      <c r="A12" s="130">
        <v>45915</v>
      </c>
      <c r="B12" s="129" t="s">
        <v>211</v>
      </c>
      <c r="C12" s="125" t="s">
        <v>36</v>
      </c>
      <c r="D12" s="129" t="s">
        <v>37</v>
      </c>
      <c r="E12" s="129" t="s">
        <v>13</v>
      </c>
      <c r="F12" s="125" t="s">
        <v>15</v>
      </c>
      <c r="G12" s="64" t="s">
        <v>11</v>
      </c>
      <c r="H12" s="65" t="s">
        <v>331</v>
      </c>
      <c r="I12" s="64" t="s">
        <v>159</v>
      </c>
      <c r="J12" s="64" t="s">
        <v>1053</v>
      </c>
      <c r="K12" s="68" t="s">
        <v>663</v>
      </c>
      <c r="L12" s="68" t="s">
        <v>897</v>
      </c>
    </row>
    <row r="13" spans="1:12" s="59" customFormat="1" ht="29" x14ac:dyDescent="0.35">
      <c r="A13" s="130"/>
      <c r="B13" s="129"/>
      <c r="C13" s="125"/>
      <c r="D13" s="129"/>
      <c r="E13" s="129"/>
      <c r="F13" s="125"/>
      <c r="G13" s="64" t="s">
        <v>8</v>
      </c>
      <c r="H13" s="65" t="s">
        <v>333</v>
      </c>
      <c r="I13" s="64" t="s">
        <v>334</v>
      </c>
      <c r="J13" s="64" t="s">
        <v>335</v>
      </c>
      <c r="K13" s="68" t="s">
        <v>663</v>
      </c>
      <c r="L13" s="68" t="s">
        <v>898</v>
      </c>
    </row>
    <row r="14" spans="1:12" s="59" customFormat="1" ht="43.5" x14ac:dyDescent="0.35">
      <c r="A14" s="130"/>
      <c r="B14" s="129"/>
      <c r="C14" s="125"/>
      <c r="D14" s="129"/>
      <c r="E14" s="129"/>
      <c r="F14" s="125"/>
      <c r="G14" s="64" t="s">
        <v>8</v>
      </c>
      <c r="H14" s="65" t="s">
        <v>336</v>
      </c>
      <c r="I14" s="64" t="s">
        <v>337</v>
      </c>
      <c r="J14" s="64" t="s">
        <v>338</v>
      </c>
      <c r="K14" s="68" t="s">
        <v>663</v>
      </c>
      <c r="L14" s="68" t="s">
        <v>748</v>
      </c>
    </row>
    <row r="15" spans="1:12" s="59" customFormat="1" ht="29" x14ac:dyDescent="0.35">
      <c r="A15" s="130"/>
      <c r="B15" s="129"/>
      <c r="C15" s="125"/>
      <c r="D15" s="129"/>
      <c r="E15" s="129"/>
      <c r="F15" s="125"/>
      <c r="G15" s="64" t="s">
        <v>8</v>
      </c>
      <c r="H15" s="65" t="s">
        <v>339</v>
      </c>
      <c r="I15" s="64" t="s">
        <v>340</v>
      </c>
      <c r="J15" s="64" t="s">
        <v>341</v>
      </c>
      <c r="K15" s="68" t="s">
        <v>663</v>
      </c>
      <c r="L15" s="68" t="s">
        <v>899</v>
      </c>
    </row>
    <row r="16" spans="1:12" s="59" customFormat="1" ht="29" x14ac:dyDescent="0.35">
      <c r="A16" s="130">
        <v>45915</v>
      </c>
      <c r="B16" s="129" t="s">
        <v>88</v>
      </c>
      <c r="C16" s="125" t="s">
        <v>36</v>
      </c>
      <c r="D16" s="129" t="s">
        <v>35</v>
      </c>
      <c r="E16" s="129" t="s">
        <v>7</v>
      </c>
      <c r="F16" s="125" t="s">
        <v>15</v>
      </c>
      <c r="G16" s="64" t="s">
        <v>8</v>
      </c>
      <c r="H16" s="65" t="s">
        <v>342</v>
      </c>
      <c r="I16" s="64" t="s">
        <v>343</v>
      </c>
      <c r="J16" s="64" t="s">
        <v>1054</v>
      </c>
      <c r="K16" s="68" t="s">
        <v>663</v>
      </c>
      <c r="L16" s="68" t="s">
        <v>900</v>
      </c>
    </row>
    <row r="17" spans="1:12" x14ac:dyDescent="0.35">
      <c r="A17" s="130"/>
      <c r="B17" s="129"/>
      <c r="C17" s="125"/>
      <c r="D17" s="129"/>
      <c r="E17" s="129"/>
      <c r="F17" s="125"/>
      <c r="G17" s="64" t="s">
        <v>8</v>
      </c>
      <c r="H17" s="65" t="s">
        <v>345</v>
      </c>
      <c r="I17" s="64" t="s">
        <v>346</v>
      </c>
      <c r="J17" s="64" t="s">
        <v>1055</v>
      </c>
      <c r="K17" s="68" t="s">
        <v>663</v>
      </c>
      <c r="L17" s="68" t="s">
        <v>901</v>
      </c>
    </row>
    <row r="18" spans="1:12" s="59" customFormat="1" ht="29" x14ac:dyDescent="0.35">
      <c r="A18" s="130"/>
      <c r="B18" s="129"/>
      <c r="C18" s="125"/>
      <c r="D18" s="129"/>
      <c r="E18" s="129"/>
      <c r="F18" s="125"/>
      <c r="G18" s="64" t="s">
        <v>11</v>
      </c>
      <c r="H18" s="65" t="s">
        <v>333</v>
      </c>
      <c r="I18" s="64" t="s">
        <v>348</v>
      </c>
      <c r="J18" s="64" t="s">
        <v>1056</v>
      </c>
      <c r="K18" s="68" t="s">
        <v>663</v>
      </c>
      <c r="L18" s="68" t="s">
        <v>749</v>
      </c>
    </row>
    <row r="19" spans="1:12" s="59" customFormat="1" ht="29" x14ac:dyDescent="0.35">
      <c r="A19" s="130"/>
      <c r="B19" s="129"/>
      <c r="C19" s="125"/>
      <c r="D19" s="129"/>
      <c r="E19" s="129"/>
      <c r="F19" s="125"/>
      <c r="G19" s="64" t="s">
        <v>8</v>
      </c>
      <c r="H19" s="65" t="s">
        <v>350</v>
      </c>
      <c r="I19" s="64" t="s">
        <v>351</v>
      </c>
      <c r="J19" s="64" t="s">
        <v>1057</v>
      </c>
      <c r="K19" s="68" t="s">
        <v>663</v>
      </c>
      <c r="L19" s="68" t="s">
        <v>919</v>
      </c>
    </row>
    <row r="20" spans="1:12" s="59" customFormat="1" ht="29" x14ac:dyDescent="0.35">
      <c r="A20" s="130"/>
      <c r="B20" s="129"/>
      <c r="C20" s="125"/>
      <c r="D20" s="129"/>
      <c r="E20" s="129"/>
      <c r="F20" s="125"/>
      <c r="G20" s="64" t="s">
        <v>11</v>
      </c>
      <c r="H20" s="65" t="s">
        <v>331</v>
      </c>
      <c r="I20" s="64" t="s">
        <v>353</v>
      </c>
      <c r="J20" s="64" t="s">
        <v>750</v>
      </c>
      <c r="K20" s="68" t="s">
        <v>75</v>
      </c>
      <c r="L20" s="68" t="s">
        <v>751</v>
      </c>
    </row>
    <row r="21" spans="1:12" s="59" customFormat="1" ht="391.5" x14ac:dyDescent="0.35">
      <c r="A21" s="130"/>
      <c r="B21" s="129"/>
      <c r="C21" s="125"/>
      <c r="D21" s="129"/>
      <c r="E21" s="129"/>
      <c r="F21" s="125"/>
      <c r="G21" s="64" t="s">
        <v>11</v>
      </c>
      <c r="H21" s="65" t="s">
        <v>331</v>
      </c>
      <c r="I21" s="64" t="s">
        <v>354</v>
      </c>
      <c r="J21" s="64" t="s">
        <v>355</v>
      </c>
      <c r="K21" s="68" t="s">
        <v>75</v>
      </c>
      <c r="L21" s="68" t="s">
        <v>751</v>
      </c>
    </row>
    <row r="22" spans="1:12" s="59" customFormat="1" ht="29" x14ac:dyDescent="0.35">
      <c r="A22" s="130">
        <v>45915</v>
      </c>
      <c r="B22" s="129" t="s">
        <v>203</v>
      </c>
      <c r="C22" s="125" t="s">
        <v>36</v>
      </c>
      <c r="D22" s="129" t="s">
        <v>35</v>
      </c>
      <c r="E22" s="129" t="s">
        <v>7</v>
      </c>
      <c r="F22" s="125" t="s">
        <v>15</v>
      </c>
      <c r="G22" s="64" t="s">
        <v>8</v>
      </c>
      <c r="H22" s="65" t="s">
        <v>342</v>
      </c>
      <c r="I22" s="64" t="s">
        <v>343</v>
      </c>
      <c r="J22" s="64" t="s">
        <v>356</v>
      </c>
      <c r="K22" s="68" t="s">
        <v>663</v>
      </c>
      <c r="L22" s="68" t="s">
        <v>904</v>
      </c>
    </row>
    <row r="23" spans="1:12" s="59" customFormat="1" ht="43.5" x14ac:dyDescent="0.35">
      <c r="A23" s="130"/>
      <c r="B23" s="129"/>
      <c r="C23" s="125"/>
      <c r="D23" s="129"/>
      <c r="E23" s="129"/>
      <c r="F23" s="125"/>
      <c r="G23" s="64" t="s">
        <v>8</v>
      </c>
      <c r="H23" s="65" t="s">
        <v>357</v>
      </c>
      <c r="I23" s="64" t="s">
        <v>358</v>
      </c>
      <c r="J23" s="64" t="s">
        <v>359</v>
      </c>
      <c r="K23" s="68" t="s">
        <v>75</v>
      </c>
      <c r="L23" s="68" t="s">
        <v>905</v>
      </c>
    </row>
    <row r="24" spans="1:12" s="59" customFormat="1" ht="43.5" x14ac:dyDescent="0.35">
      <c r="A24" s="130"/>
      <c r="B24" s="129"/>
      <c r="C24" s="125"/>
      <c r="D24" s="129"/>
      <c r="E24" s="129"/>
      <c r="F24" s="125"/>
      <c r="G24" s="64" t="s">
        <v>8</v>
      </c>
      <c r="H24" s="65" t="s">
        <v>357</v>
      </c>
      <c r="I24" s="64" t="s">
        <v>358</v>
      </c>
      <c r="J24" s="64" t="s">
        <v>1058</v>
      </c>
      <c r="K24" s="68" t="s">
        <v>75</v>
      </c>
      <c r="L24" s="68" t="s">
        <v>906</v>
      </c>
    </row>
    <row r="25" spans="1:12" s="59" customFormat="1" ht="29" x14ac:dyDescent="0.35">
      <c r="A25" s="130"/>
      <c r="B25" s="129"/>
      <c r="C25" s="125"/>
      <c r="D25" s="129"/>
      <c r="E25" s="129"/>
      <c r="F25" s="125"/>
      <c r="G25" s="64" t="s">
        <v>8</v>
      </c>
      <c r="H25" s="65" t="s">
        <v>333</v>
      </c>
      <c r="I25" s="64" t="s">
        <v>361</v>
      </c>
      <c r="J25" s="64" t="s">
        <v>1059</v>
      </c>
      <c r="K25" s="68" t="s">
        <v>663</v>
      </c>
      <c r="L25" s="68" t="s">
        <v>907</v>
      </c>
    </row>
    <row r="26" spans="1:12" s="59" customFormat="1" ht="58" x14ac:dyDescent="0.35">
      <c r="A26" s="130"/>
      <c r="B26" s="129"/>
      <c r="C26" s="125"/>
      <c r="D26" s="129"/>
      <c r="E26" s="129"/>
      <c r="F26" s="125"/>
      <c r="G26" s="64" t="s">
        <v>8</v>
      </c>
      <c r="H26" s="65" t="s">
        <v>363</v>
      </c>
      <c r="I26" s="64" t="s">
        <v>364</v>
      </c>
      <c r="J26" s="64" t="s">
        <v>365</v>
      </c>
      <c r="K26" s="68" t="s">
        <v>663</v>
      </c>
      <c r="L26" s="68" t="s">
        <v>902</v>
      </c>
    </row>
    <row r="27" spans="1:12" s="59" customFormat="1" ht="29" x14ac:dyDescent="0.35">
      <c r="A27" s="131">
        <v>45915</v>
      </c>
      <c r="B27" s="133" t="s">
        <v>324</v>
      </c>
      <c r="C27" s="132" t="s">
        <v>36</v>
      </c>
      <c r="D27" s="133" t="s">
        <v>35</v>
      </c>
      <c r="E27" s="133" t="s">
        <v>10</v>
      </c>
      <c r="F27" s="132" t="s">
        <v>15</v>
      </c>
      <c r="G27" s="64" t="s">
        <v>8</v>
      </c>
      <c r="H27" s="65" t="s">
        <v>342</v>
      </c>
      <c r="I27" s="64" t="s">
        <v>343</v>
      </c>
      <c r="J27" s="64" t="s">
        <v>1060</v>
      </c>
      <c r="K27" s="68" t="s">
        <v>663</v>
      </c>
      <c r="L27" s="68" t="s">
        <v>904</v>
      </c>
    </row>
    <row r="28" spans="1:12" s="59" customFormat="1" ht="58" x14ac:dyDescent="0.35">
      <c r="A28" s="131"/>
      <c r="B28" s="133"/>
      <c r="C28" s="132"/>
      <c r="D28" s="133"/>
      <c r="E28" s="133"/>
      <c r="F28" s="132"/>
      <c r="G28" s="64" t="s">
        <v>8</v>
      </c>
      <c r="H28" s="65" t="s">
        <v>357</v>
      </c>
      <c r="I28" s="64" t="s">
        <v>358</v>
      </c>
      <c r="J28" s="64" t="s">
        <v>367</v>
      </c>
      <c r="K28" s="68" t="s">
        <v>75</v>
      </c>
      <c r="L28" s="68" t="s">
        <v>908</v>
      </c>
    </row>
    <row r="29" spans="1:12" s="59" customFormat="1" ht="29" x14ac:dyDescent="0.35">
      <c r="A29" s="131"/>
      <c r="B29" s="133"/>
      <c r="C29" s="132"/>
      <c r="D29" s="133"/>
      <c r="E29" s="133"/>
      <c r="F29" s="132"/>
      <c r="G29" s="64" t="s">
        <v>11</v>
      </c>
      <c r="H29" s="65" t="s">
        <v>331</v>
      </c>
      <c r="I29" s="64" t="s">
        <v>368</v>
      </c>
      <c r="J29" s="64" t="s">
        <v>369</v>
      </c>
      <c r="K29" s="68" t="s">
        <v>663</v>
      </c>
      <c r="L29" s="68" t="s">
        <v>756</v>
      </c>
    </row>
    <row r="30" spans="1:12" s="59" customFormat="1" ht="58" x14ac:dyDescent="0.35">
      <c r="A30" s="131"/>
      <c r="B30" s="133"/>
      <c r="C30" s="132"/>
      <c r="D30" s="133"/>
      <c r="E30" s="133"/>
      <c r="F30" s="132"/>
      <c r="G30" s="64" t="s">
        <v>8</v>
      </c>
      <c r="H30" s="67" t="s">
        <v>363</v>
      </c>
      <c r="I30" s="64" t="s">
        <v>364</v>
      </c>
      <c r="J30" s="64" t="s">
        <v>370</v>
      </c>
      <c r="K30" s="68" t="s">
        <v>75</v>
      </c>
      <c r="L30" s="68" t="s">
        <v>903</v>
      </c>
    </row>
    <row r="31" spans="1:12" s="59" customFormat="1" ht="29" x14ac:dyDescent="0.35">
      <c r="A31" s="131"/>
      <c r="B31" s="133"/>
      <c r="C31" s="132"/>
      <c r="D31" s="133"/>
      <c r="E31" s="133"/>
      <c r="F31" s="132"/>
      <c r="G31" s="64" t="s">
        <v>8</v>
      </c>
      <c r="H31" s="65" t="s">
        <v>371</v>
      </c>
      <c r="I31" s="64" t="s">
        <v>351</v>
      </c>
      <c r="J31" s="64" t="s">
        <v>1061</v>
      </c>
      <c r="K31" s="68" t="s">
        <v>663</v>
      </c>
      <c r="L31" s="68" t="s">
        <v>909</v>
      </c>
    </row>
    <row r="32" spans="1:12" s="59" customFormat="1" ht="29" x14ac:dyDescent="0.35">
      <c r="A32" s="130">
        <v>45915</v>
      </c>
      <c r="B32" s="129" t="s">
        <v>271</v>
      </c>
      <c r="C32" s="125" t="s">
        <v>36</v>
      </c>
      <c r="D32" s="129" t="s">
        <v>37</v>
      </c>
      <c r="E32" s="129" t="s">
        <v>22</v>
      </c>
      <c r="F32" s="125" t="s">
        <v>15</v>
      </c>
      <c r="G32" s="64" t="s">
        <v>8</v>
      </c>
      <c r="H32" s="65" t="s">
        <v>342</v>
      </c>
      <c r="I32" s="64" t="s">
        <v>343</v>
      </c>
      <c r="J32" s="64" t="s">
        <v>1062</v>
      </c>
      <c r="K32" s="68" t="s">
        <v>663</v>
      </c>
      <c r="L32" s="68" t="s">
        <v>900</v>
      </c>
    </row>
    <row r="33" spans="1:12" s="59" customFormat="1" ht="43.5" x14ac:dyDescent="0.35">
      <c r="A33" s="130"/>
      <c r="B33" s="129"/>
      <c r="C33" s="125"/>
      <c r="D33" s="129"/>
      <c r="E33" s="129"/>
      <c r="F33" s="125"/>
      <c r="G33" s="64" t="s">
        <v>11</v>
      </c>
      <c r="H33" s="65" t="s">
        <v>331</v>
      </c>
      <c r="I33" s="64" t="s">
        <v>159</v>
      </c>
      <c r="J33" s="64" t="s">
        <v>374</v>
      </c>
      <c r="K33" s="68" t="s">
        <v>663</v>
      </c>
      <c r="L33" s="68" t="s">
        <v>758</v>
      </c>
    </row>
    <row r="34" spans="1:12" s="59" customFormat="1" ht="43.5" x14ac:dyDescent="0.35">
      <c r="A34" s="130"/>
      <c r="B34" s="129"/>
      <c r="C34" s="125"/>
      <c r="D34" s="129"/>
      <c r="E34" s="129"/>
      <c r="F34" s="125"/>
      <c r="G34" s="64" t="s">
        <v>11</v>
      </c>
      <c r="H34" s="65" t="s">
        <v>331</v>
      </c>
      <c r="I34" s="64" t="s">
        <v>375</v>
      </c>
      <c r="J34" s="64" t="s">
        <v>1063</v>
      </c>
      <c r="K34" s="68" t="s">
        <v>75</v>
      </c>
      <c r="L34" s="68" t="s">
        <v>759</v>
      </c>
    </row>
    <row r="35" spans="1:12" s="59" customFormat="1" ht="29" x14ac:dyDescent="0.35">
      <c r="A35" s="130"/>
      <c r="B35" s="129"/>
      <c r="C35" s="125"/>
      <c r="D35" s="129"/>
      <c r="E35" s="129"/>
      <c r="F35" s="125"/>
      <c r="G35" s="64" t="s">
        <v>11</v>
      </c>
      <c r="H35" s="65" t="s">
        <v>331</v>
      </c>
      <c r="I35" s="64" t="s">
        <v>375</v>
      </c>
      <c r="J35" s="64" t="s">
        <v>1064</v>
      </c>
      <c r="K35" s="68" t="s">
        <v>663</v>
      </c>
      <c r="L35" s="68" t="s">
        <v>910</v>
      </c>
    </row>
    <row r="36" spans="1:12" s="59" customFormat="1" ht="29" x14ac:dyDescent="0.35">
      <c r="A36" s="130"/>
      <c r="B36" s="129"/>
      <c r="C36" s="125"/>
      <c r="D36" s="129"/>
      <c r="E36" s="129"/>
      <c r="F36" s="125"/>
      <c r="G36" s="64" t="s">
        <v>8</v>
      </c>
      <c r="H36" s="65" t="s">
        <v>339</v>
      </c>
      <c r="I36" s="64" t="s">
        <v>77</v>
      </c>
      <c r="J36" s="64" t="s">
        <v>378</v>
      </c>
      <c r="K36" s="68" t="s">
        <v>663</v>
      </c>
      <c r="L36" s="68" t="s">
        <v>899</v>
      </c>
    </row>
    <row r="37" spans="1:12" s="59" customFormat="1" ht="58" x14ac:dyDescent="0.35">
      <c r="A37" s="131">
        <v>45915</v>
      </c>
      <c r="B37" s="133" t="s">
        <v>106</v>
      </c>
      <c r="C37" s="132" t="s">
        <v>42</v>
      </c>
      <c r="D37" s="129" t="s">
        <v>47</v>
      </c>
      <c r="E37" s="133" t="s">
        <v>7</v>
      </c>
      <c r="F37" s="132" t="s">
        <v>15</v>
      </c>
      <c r="G37" s="64" t="s">
        <v>8</v>
      </c>
      <c r="H37" s="65" t="s">
        <v>357</v>
      </c>
      <c r="I37" s="64" t="s">
        <v>358</v>
      </c>
      <c r="J37" s="64" t="s">
        <v>1050</v>
      </c>
      <c r="K37" s="68" t="s">
        <v>75</v>
      </c>
      <c r="L37" s="68" t="s">
        <v>908</v>
      </c>
    </row>
    <row r="38" spans="1:12" s="59" customFormat="1" ht="29" x14ac:dyDescent="0.35">
      <c r="A38" s="131"/>
      <c r="B38" s="133"/>
      <c r="C38" s="132"/>
      <c r="D38" s="129"/>
      <c r="E38" s="133"/>
      <c r="F38" s="132"/>
      <c r="G38" s="64" t="s">
        <v>11</v>
      </c>
      <c r="H38" s="65" t="s">
        <v>331</v>
      </c>
      <c r="I38" s="64" t="s">
        <v>382</v>
      </c>
      <c r="J38" s="64" t="s">
        <v>1065</v>
      </c>
      <c r="K38" s="68" t="s">
        <v>663</v>
      </c>
      <c r="L38" s="68" t="s">
        <v>911</v>
      </c>
    </row>
    <row r="39" spans="1:12" s="59" customFormat="1" x14ac:dyDescent="0.35">
      <c r="A39" s="131"/>
      <c r="B39" s="133"/>
      <c r="C39" s="132"/>
      <c r="D39" s="129"/>
      <c r="E39" s="133"/>
      <c r="F39" s="132"/>
      <c r="G39" s="64" t="s">
        <v>8</v>
      </c>
      <c r="H39" s="65" t="s">
        <v>384</v>
      </c>
      <c r="I39" s="64" t="s">
        <v>385</v>
      </c>
      <c r="J39" s="64" t="s">
        <v>386</v>
      </c>
      <c r="K39" s="68" t="s">
        <v>663</v>
      </c>
      <c r="L39" s="68" t="s">
        <v>912</v>
      </c>
    </row>
    <row r="40" spans="1:12" s="59" customFormat="1" ht="43.5" x14ac:dyDescent="0.35">
      <c r="A40" s="130">
        <v>45915</v>
      </c>
      <c r="B40" s="129" t="s">
        <v>387</v>
      </c>
      <c r="C40" s="125" t="s">
        <v>36</v>
      </c>
      <c r="D40" s="129" t="s">
        <v>35</v>
      </c>
      <c r="E40" s="129" t="s">
        <v>16</v>
      </c>
      <c r="F40" s="125" t="s">
        <v>15</v>
      </c>
      <c r="G40" s="64" t="s">
        <v>11</v>
      </c>
      <c r="H40" s="65" t="s">
        <v>331</v>
      </c>
      <c r="I40" s="64" t="s">
        <v>375</v>
      </c>
      <c r="J40" s="64" t="s">
        <v>1066</v>
      </c>
      <c r="K40" s="68" t="s">
        <v>75</v>
      </c>
      <c r="L40" s="68" t="s">
        <v>761</v>
      </c>
    </row>
    <row r="41" spans="1:12" s="59" customFormat="1" ht="43.5" x14ac:dyDescent="0.35">
      <c r="A41" s="130"/>
      <c r="B41" s="129"/>
      <c r="C41" s="125"/>
      <c r="D41" s="129"/>
      <c r="E41" s="129"/>
      <c r="F41" s="125"/>
      <c r="G41" s="64" t="s">
        <v>11</v>
      </c>
      <c r="H41" s="65" t="s">
        <v>331</v>
      </c>
      <c r="I41" s="64" t="s">
        <v>375</v>
      </c>
      <c r="J41" s="64" t="s">
        <v>392</v>
      </c>
      <c r="K41" s="68" t="s">
        <v>75</v>
      </c>
      <c r="L41" s="68" t="s">
        <v>761</v>
      </c>
    </row>
    <row r="42" spans="1:12" s="59" customFormat="1" x14ac:dyDescent="0.35">
      <c r="A42" s="130"/>
      <c r="B42" s="129"/>
      <c r="C42" s="125"/>
      <c r="D42" s="129"/>
      <c r="E42" s="129"/>
      <c r="F42" s="125"/>
      <c r="G42" s="64" t="s">
        <v>8</v>
      </c>
      <c r="H42" s="65" t="s">
        <v>384</v>
      </c>
      <c r="I42" s="64" t="s">
        <v>385</v>
      </c>
      <c r="J42" s="64" t="s">
        <v>1067</v>
      </c>
      <c r="K42" s="68" t="s">
        <v>663</v>
      </c>
      <c r="L42" s="68" t="s">
        <v>913</v>
      </c>
    </row>
    <row r="43" spans="1:12" s="59" customFormat="1" ht="29" x14ac:dyDescent="0.35">
      <c r="A43" s="130"/>
      <c r="B43" s="129"/>
      <c r="C43" s="125"/>
      <c r="D43" s="129"/>
      <c r="E43" s="129"/>
      <c r="F43" s="125"/>
      <c r="G43" s="64" t="s">
        <v>8</v>
      </c>
      <c r="H43" s="65" t="s">
        <v>394</v>
      </c>
      <c r="I43" s="64" t="s">
        <v>348</v>
      </c>
      <c r="J43" s="64" t="s">
        <v>1068</v>
      </c>
      <c r="K43" s="68" t="s">
        <v>663</v>
      </c>
      <c r="L43" s="68" t="s">
        <v>914</v>
      </c>
    </row>
    <row r="44" spans="1:12" s="59" customFormat="1" ht="29" x14ac:dyDescent="0.35">
      <c r="A44" s="130"/>
      <c r="B44" s="129"/>
      <c r="C44" s="125"/>
      <c r="D44" s="129"/>
      <c r="E44" s="129"/>
      <c r="F44" s="125"/>
      <c r="G44" s="65" t="s">
        <v>11</v>
      </c>
      <c r="H44" s="65" t="s">
        <v>558</v>
      </c>
      <c r="I44" s="64" t="s">
        <v>396</v>
      </c>
      <c r="J44" s="64" t="s">
        <v>397</v>
      </c>
      <c r="K44" s="68" t="s">
        <v>663</v>
      </c>
      <c r="L44" s="68" t="s">
        <v>915</v>
      </c>
    </row>
    <row r="45" spans="1:12" s="59" customFormat="1" ht="58" x14ac:dyDescent="0.35">
      <c r="A45" s="131">
        <v>45938</v>
      </c>
      <c r="B45" s="133" t="s">
        <v>203</v>
      </c>
      <c r="C45" s="132" t="s">
        <v>36</v>
      </c>
      <c r="D45" s="129" t="s">
        <v>35</v>
      </c>
      <c r="E45" s="133" t="s">
        <v>7</v>
      </c>
      <c r="F45" s="132" t="s">
        <v>15</v>
      </c>
      <c r="G45" s="64" t="s">
        <v>8</v>
      </c>
      <c r="H45" s="65" t="s">
        <v>399</v>
      </c>
      <c r="I45" s="64" t="s">
        <v>400</v>
      </c>
      <c r="J45" s="64" t="s">
        <v>401</v>
      </c>
      <c r="K45" s="68" t="s">
        <v>663</v>
      </c>
      <c r="L45" s="68" t="s">
        <v>762</v>
      </c>
    </row>
    <row r="46" spans="1:12" s="59" customFormat="1" x14ac:dyDescent="0.35">
      <c r="A46" s="131"/>
      <c r="B46" s="133"/>
      <c r="C46" s="132"/>
      <c r="D46" s="129"/>
      <c r="E46" s="133"/>
      <c r="F46" s="132"/>
      <c r="G46" s="64" t="s">
        <v>8</v>
      </c>
      <c r="H46" s="65" t="s">
        <v>402</v>
      </c>
      <c r="I46" s="64" t="s">
        <v>403</v>
      </c>
      <c r="J46" s="64" t="s">
        <v>404</v>
      </c>
      <c r="K46" s="68" t="s">
        <v>663</v>
      </c>
      <c r="L46" s="68" t="s">
        <v>916</v>
      </c>
    </row>
    <row r="47" spans="1:12" s="59" customFormat="1" x14ac:dyDescent="0.35">
      <c r="A47" s="63">
        <v>45938</v>
      </c>
      <c r="B47" s="64" t="s">
        <v>88</v>
      </c>
      <c r="C47" s="65" t="s">
        <v>36</v>
      </c>
      <c r="D47" s="66" t="s">
        <v>35</v>
      </c>
      <c r="E47" s="64" t="s">
        <v>7</v>
      </c>
      <c r="F47" s="65" t="s">
        <v>15</v>
      </c>
      <c r="G47" s="64" t="s">
        <v>8</v>
      </c>
      <c r="H47" s="65" t="s">
        <v>402</v>
      </c>
      <c r="I47" s="64" t="s">
        <v>403</v>
      </c>
      <c r="J47" s="64" t="s">
        <v>405</v>
      </c>
      <c r="K47" s="68" t="s">
        <v>663</v>
      </c>
      <c r="L47" s="68" t="s">
        <v>916</v>
      </c>
    </row>
    <row r="48" spans="1:12" s="59" customFormat="1" x14ac:dyDescent="0.35">
      <c r="A48" s="70">
        <v>45938</v>
      </c>
      <c r="B48" s="66" t="s">
        <v>387</v>
      </c>
      <c r="C48" s="69" t="s">
        <v>36</v>
      </c>
      <c r="D48" s="66" t="s">
        <v>35</v>
      </c>
      <c r="E48" s="66" t="s">
        <v>16</v>
      </c>
      <c r="F48" s="69" t="s">
        <v>15</v>
      </c>
      <c r="G48" s="64" t="s">
        <v>8</v>
      </c>
      <c r="H48" s="65" t="s">
        <v>402</v>
      </c>
      <c r="I48" s="64" t="s">
        <v>403</v>
      </c>
      <c r="J48" s="64" t="s">
        <v>406</v>
      </c>
      <c r="K48" s="68" t="s">
        <v>663</v>
      </c>
      <c r="L48" s="68" t="s">
        <v>916</v>
      </c>
    </row>
    <row r="49" spans="1:12" s="59" customFormat="1" ht="29" x14ac:dyDescent="0.35">
      <c r="A49" s="63">
        <v>45938</v>
      </c>
      <c r="B49" s="64" t="s">
        <v>88</v>
      </c>
      <c r="C49" s="65" t="s">
        <v>36</v>
      </c>
      <c r="D49" s="66" t="s">
        <v>35</v>
      </c>
      <c r="E49" s="64" t="s">
        <v>7</v>
      </c>
      <c r="F49" s="65" t="s">
        <v>15</v>
      </c>
      <c r="G49" s="64" t="s">
        <v>8</v>
      </c>
      <c r="H49" s="65" t="s">
        <v>407</v>
      </c>
      <c r="I49" s="64" t="s">
        <v>408</v>
      </c>
      <c r="J49" s="64" t="s">
        <v>409</v>
      </c>
      <c r="K49" s="68" t="s">
        <v>75</v>
      </c>
      <c r="L49" s="68" t="s">
        <v>917</v>
      </c>
    </row>
    <row r="50" spans="1:12" s="59" customFormat="1" ht="29" x14ac:dyDescent="0.35">
      <c r="A50" s="70">
        <v>45938</v>
      </c>
      <c r="B50" s="66" t="s">
        <v>44</v>
      </c>
      <c r="C50" s="69" t="s">
        <v>36</v>
      </c>
      <c r="D50" s="66" t="s">
        <v>44</v>
      </c>
      <c r="E50" s="66" t="s">
        <v>24</v>
      </c>
      <c r="F50" s="69" t="s">
        <v>15</v>
      </c>
      <c r="G50" s="64" t="s">
        <v>8</v>
      </c>
      <c r="H50" s="65" t="s">
        <v>407</v>
      </c>
      <c r="I50" s="64" t="s">
        <v>408</v>
      </c>
      <c r="J50" s="64" t="s">
        <v>410</v>
      </c>
      <c r="K50" s="68" t="s">
        <v>75</v>
      </c>
      <c r="L50" s="68" t="s">
        <v>917</v>
      </c>
    </row>
    <row r="51" spans="1:12" s="59" customFormat="1" ht="29" x14ac:dyDescent="0.35">
      <c r="A51" s="63">
        <v>45938</v>
      </c>
      <c r="B51" s="64" t="s">
        <v>88</v>
      </c>
      <c r="C51" s="65" t="s">
        <v>36</v>
      </c>
      <c r="D51" s="66" t="s">
        <v>35</v>
      </c>
      <c r="E51" s="64" t="s">
        <v>7</v>
      </c>
      <c r="F51" s="65" t="s">
        <v>15</v>
      </c>
      <c r="G51" s="64" t="s">
        <v>8</v>
      </c>
      <c r="H51" s="65" t="s">
        <v>72</v>
      </c>
      <c r="I51" s="64" t="s">
        <v>411</v>
      </c>
      <c r="J51" s="64" t="s">
        <v>412</v>
      </c>
      <c r="K51" s="68" t="s">
        <v>663</v>
      </c>
      <c r="L51" s="68" t="s">
        <v>918</v>
      </c>
    </row>
    <row r="52" spans="1:12" s="59" customFormat="1" x14ac:dyDescent="0.35">
      <c r="A52" s="70">
        <v>45938</v>
      </c>
      <c r="B52" s="66" t="s">
        <v>203</v>
      </c>
      <c r="C52" s="69" t="s">
        <v>36</v>
      </c>
      <c r="D52" s="66" t="s">
        <v>35</v>
      </c>
      <c r="E52" s="66" t="s">
        <v>7</v>
      </c>
      <c r="F52" s="69" t="s">
        <v>15</v>
      </c>
      <c r="G52" s="64" t="s">
        <v>20</v>
      </c>
      <c r="H52" s="65" t="s">
        <v>164</v>
      </c>
      <c r="I52" s="64" t="s">
        <v>157</v>
      </c>
      <c r="J52" s="64" t="s">
        <v>413</v>
      </c>
      <c r="K52" s="68" t="s">
        <v>75</v>
      </c>
      <c r="L52" s="71" t="s">
        <v>920</v>
      </c>
    </row>
    <row r="53" spans="1:12" s="59" customFormat="1" ht="43.5" x14ac:dyDescent="0.35">
      <c r="A53" s="131">
        <v>46063</v>
      </c>
      <c r="B53" s="133" t="s">
        <v>414</v>
      </c>
      <c r="C53" s="132" t="s">
        <v>36</v>
      </c>
      <c r="D53" s="133" t="s">
        <v>43</v>
      </c>
      <c r="E53" s="133" t="s">
        <v>13</v>
      </c>
      <c r="F53" s="132" t="s">
        <v>12</v>
      </c>
      <c r="G53" s="65" t="s">
        <v>11</v>
      </c>
      <c r="H53" s="65" t="s">
        <v>558</v>
      </c>
      <c r="I53" s="65" t="s">
        <v>419</v>
      </c>
      <c r="J53" s="64" t="s">
        <v>1069</v>
      </c>
      <c r="K53" s="67" t="s">
        <v>663</v>
      </c>
      <c r="L53" s="68" t="s">
        <v>921</v>
      </c>
    </row>
    <row r="54" spans="1:12" s="59" customFormat="1" ht="29" x14ac:dyDescent="0.35">
      <c r="A54" s="131"/>
      <c r="B54" s="133"/>
      <c r="C54" s="132"/>
      <c r="D54" s="133"/>
      <c r="E54" s="133"/>
      <c r="F54" s="132"/>
      <c r="G54" s="65" t="s">
        <v>11</v>
      </c>
      <c r="H54" s="65" t="s">
        <v>558</v>
      </c>
      <c r="I54" s="65" t="s">
        <v>421</v>
      </c>
      <c r="J54" s="64" t="s">
        <v>422</v>
      </c>
      <c r="K54" s="67" t="s">
        <v>663</v>
      </c>
      <c r="L54" s="68" t="s">
        <v>922</v>
      </c>
    </row>
    <row r="55" spans="1:12" s="59" customFormat="1" ht="29" x14ac:dyDescent="0.35">
      <c r="A55" s="131"/>
      <c r="B55" s="133"/>
      <c r="C55" s="132"/>
      <c r="D55" s="133"/>
      <c r="E55" s="133"/>
      <c r="F55" s="132"/>
      <c r="G55" s="65" t="s">
        <v>27</v>
      </c>
      <c r="H55" s="65" t="s">
        <v>418</v>
      </c>
      <c r="I55" s="65" t="s">
        <v>423</v>
      </c>
      <c r="J55" s="64" t="s">
        <v>424</v>
      </c>
      <c r="K55" s="67" t="s">
        <v>75</v>
      </c>
      <c r="L55" s="68" t="s">
        <v>764</v>
      </c>
    </row>
    <row r="56" spans="1:12" s="59" customFormat="1" ht="43.5" x14ac:dyDescent="0.35">
      <c r="A56" s="131"/>
      <c r="B56" s="133"/>
      <c r="C56" s="132"/>
      <c r="D56" s="133"/>
      <c r="E56" s="133"/>
      <c r="F56" s="132"/>
      <c r="G56" s="65" t="s">
        <v>11</v>
      </c>
      <c r="H56" s="65" t="s">
        <v>558</v>
      </c>
      <c r="I56" s="65" t="s">
        <v>425</v>
      </c>
      <c r="J56" s="64" t="s">
        <v>426</v>
      </c>
      <c r="K56" s="67" t="s">
        <v>75</v>
      </c>
      <c r="L56" s="68" t="s">
        <v>765</v>
      </c>
    </row>
    <row r="57" spans="1:12" s="59" customFormat="1" ht="43.5" x14ac:dyDescent="0.35">
      <c r="A57" s="131"/>
      <c r="B57" s="133"/>
      <c r="C57" s="132"/>
      <c r="D57" s="133"/>
      <c r="E57" s="133"/>
      <c r="F57" s="132"/>
      <c r="G57" s="65" t="s">
        <v>11</v>
      </c>
      <c r="H57" s="65" t="s">
        <v>558</v>
      </c>
      <c r="I57" s="65" t="s">
        <v>427</v>
      </c>
      <c r="J57" s="64" t="s">
        <v>428</v>
      </c>
      <c r="K57" s="67" t="s">
        <v>663</v>
      </c>
      <c r="L57" s="68" t="s">
        <v>923</v>
      </c>
    </row>
    <row r="58" spans="1:12" s="59" customFormat="1" ht="29" x14ac:dyDescent="0.35">
      <c r="A58" s="131">
        <v>46063</v>
      </c>
      <c r="B58" s="133" t="s">
        <v>429</v>
      </c>
      <c r="C58" s="132" t="s">
        <v>36</v>
      </c>
      <c r="D58" s="133" t="s">
        <v>43</v>
      </c>
      <c r="E58" s="133" t="s">
        <v>7</v>
      </c>
      <c r="F58" s="132" t="s">
        <v>12</v>
      </c>
      <c r="G58" s="65" t="s">
        <v>11</v>
      </c>
      <c r="H58" s="65" t="s">
        <v>558</v>
      </c>
      <c r="I58" s="65" t="s">
        <v>433</v>
      </c>
      <c r="J58" s="64" t="s">
        <v>434</v>
      </c>
      <c r="K58" s="67" t="s">
        <v>663</v>
      </c>
      <c r="L58" s="68" t="s">
        <v>924</v>
      </c>
    </row>
    <row r="59" spans="1:12" s="59" customFormat="1" ht="43.5" x14ac:dyDescent="0.35">
      <c r="A59" s="131"/>
      <c r="B59" s="133"/>
      <c r="C59" s="132"/>
      <c r="D59" s="133"/>
      <c r="E59" s="133"/>
      <c r="F59" s="132"/>
      <c r="G59" s="65" t="s">
        <v>11</v>
      </c>
      <c r="H59" s="65" t="s">
        <v>558</v>
      </c>
      <c r="I59" s="65" t="s">
        <v>435</v>
      </c>
      <c r="J59" s="64" t="s">
        <v>436</v>
      </c>
      <c r="K59" s="67" t="s">
        <v>663</v>
      </c>
      <c r="L59" s="68" t="s">
        <v>925</v>
      </c>
    </row>
    <row r="60" spans="1:12" s="59" customFormat="1" ht="43.5" x14ac:dyDescent="0.35">
      <c r="A60" s="131">
        <v>46063</v>
      </c>
      <c r="B60" s="133" t="s">
        <v>414</v>
      </c>
      <c r="C60" s="132" t="s">
        <v>36</v>
      </c>
      <c r="D60" s="133" t="s">
        <v>43</v>
      </c>
      <c r="E60" s="133" t="s">
        <v>13</v>
      </c>
      <c r="F60" s="132" t="s">
        <v>12</v>
      </c>
      <c r="G60" s="65" t="s">
        <v>11</v>
      </c>
      <c r="H60" s="65" t="s">
        <v>558</v>
      </c>
      <c r="I60" s="65" t="s">
        <v>437</v>
      </c>
      <c r="J60" s="64" t="s">
        <v>438</v>
      </c>
      <c r="K60" s="68" t="s">
        <v>75</v>
      </c>
      <c r="L60" s="68" t="s">
        <v>925</v>
      </c>
    </row>
    <row r="61" spans="1:12" s="59" customFormat="1" ht="43.5" x14ac:dyDescent="0.35">
      <c r="A61" s="131"/>
      <c r="B61" s="133"/>
      <c r="C61" s="132"/>
      <c r="D61" s="133"/>
      <c r="E61" s="133"/>
      <c r="F61" s="132"/>
      <c r="G61" s="65" t="s">
        <v>11</v>
      </c>
      <c r="H61" s="65" t="s">
        <v>558</v>
      </c>
      <c r="I61" s="65" t="s">
        <v>439</v>
      </c>
      <c r="J61" s="64" t="s">
        <v>440</v>
      </c>
      <c r="K61" s="67" t="s">
        <v>663</v>
      </c>
      <c r="L61" s="68" t="s">
        <v>926</v>
      </c>
    </row>
    <row r="62" spans="1:12" ht="43.5" x14ac:dyDescent="0.35">
      <c r="A62" s="131"/>
      <c r="B62" s="133"/>
      <c r="C62" s="132"/>
      <c r="D62" s="133"/>
      <c r="E62" s="133"/>
      <c r="F62" s="132"/>
      <c r="G62" s="65" t="s">
        <v>11</v>
      </c>
      <c r="H62" s="65" t="s">
        <v>558</v>
      </c>
      <c r="I62" s="67" t="s">
        <v>441</v>
      </c>
      <c r="J62" s="68" t="s">
        <v>442</v>
      </c>
      <c r="K62" s="67" t="s">
        <v>663</v>
      </c>
      <c r="L62" s="68" t="s">
        <v>927</v>
      </c>
    </row>
    <row r="63" spans="1:12" s="59" customFormat="1" ht="43.5" x14ac:dyDescent="0.35">
      <c r="A63" s="131"/>
      <c r="B63" s="133"/>
      <c r="C63" s="132"/>
      <c r="D63" s="133"/>
      <c r="E63" s="133"/>
      <c r="F63" s="132"/>
      <c r="G63" s="65" t="s">
        <v>11</v>
      </c>
      <c r="H63" s="65" t="s">
        <v>558</v>
      </c>
      <c r="I63" s="65" t="s">
        <v>443</v>
      </c>
      <c r="J63" s="64" t="s">
        <v>444</v>
      </c>
      <c r="K63" s="67" t="s">
        <v>663</v>
      </c>
      <c r="L63" s="68" t="s">
        <v>928</v>
      </c>
    </row>
    <row r="64" spans="1:12" s="59" customFormat="1" ht="29" x14ac:dyDescent="0.35">
      <c r="A64" s="131">
        <v>46063</v>
      </c>
      <c r="B64" s="133" t="s">
        <v>429</v>
      </c>
      <c r="C64" s="132" t="s">
        <v>36</v>
      </c>
      <c r="D64" s="133" t="s">
        <v>43</v>
      </c>
      <c r="E64" s="133" t="s">
        <v>7</v>
      </c>
      <c r="F64" s="132" t="s">
        <v>12</v>
      </c>
      <c r="G64" s="65" t="s">
        <v>27</v>
      </c>
      <c r="H64" s="65" t="s">
        <v>418</v>
      </c>
      <c r="I64" s="65" t="s">
        <v>445</v>
      </c>
      <c r="J64" s="64" t="s">
        <v>446</v>
      </c>
      <c r="K64" s="67" t="s">
        <v>663</v>
      </c>
      <c r="L64" s="68" t="s">
        <v>929</v>
      </c>
    </row>
    <row r="65" spans="1:12" s="59" customFormat="1" ht="43.5" x14ac:dyDescent="0.35">
      <c r="A65" s="131"/>
      <c r="B65" s="133"/>
      <c r="C65" s="132"/>
      <c r="D65" s="133"/>
      <c r="E65" s="133"/>
      <c r="F65" s="132"/>
      <c r="G65" s="65" t="s">
        <v>27</v>
      </c>
      <c r="H65" s="65" t="s">
        <v>418</v>
      </c>
      <c r="I65" s="65" t="s">
        <v>447</v>
      </c>
      <c r="J65" s="64" t="s">
        <v>448</v>
      </c>
      <c r="K65" s="67" t="s">
        <v>663</v>
      </c>
      <c r="L65" s="68" t="s">
        <v>930</v>
      </c>
    </row>
    <row r="66" spans="1:12" s="59" customFormat="1" ht="43.5" x14ac:dyDescent="0.35">
      <c r="A66" s="131"/>
      <c r="B66" s="133"/>
      <c r="C66" s="132"/>
      <c r="D66" s="133"/>
      <c r="E66" s="133"/>
      <c r="F66" s="132"/>
      <c r="G66" s="65" t="s">
        <v>27</v>
      </c>
      <c r="H66" s="65" t="s">
        <v>418</v>
      </c>
      <c r="I66" s="65" t="s">
        <v>449</v>
      </c>
      <c r="J66" s="64" t="s">
        <v>450</v>
      </c>
      <c r="K66" s="67" t="s">
        <v>663</v>
      </c>
      <c r="L66" s="68" t="s">
        <v>931</v>
      </c>
    </row>
    <row r="67" spans="1:12" s="59" customFormat="1" ht="43.5" x14ac:dyDescent="0.35">
      <c r="A67" s="63">
        <v>46063</v>
      </c>
      <c r="B67" s="64" t="s">
        <v>414</v>
      </c>
      <c r="C67" s="65" t="s">
        <v>36</v>
      </c>
      <c r="D67" s="64" t="s">
        <v>43</v>
      </c>
      <c r="E67" s="64" t="s">
        <v>13</v>
      </c>
      <c r="F67" s="65" t="s">
        <v>12</v>
      </c>
      <c r="G67" s="65" t="s">
        <v>27</v>
      </c>
      <c r="H67" s="65" t="s">
        <v>418</v>
      </c>
      <c r="I67" s="65" t="s">
        <v>451</v>
      </c>
      <c r="J67" s="64" t="s">
        <v>452</v>
      </c>
      <c r="K67" s="67" t="s">
        <v>663</v>
      </c>
      <c r="L67" s="68" t="s">
        <v>932</v>
      </c>
    </row>
    <row r="68" spans="1:12" s="59" customFormat="1" ht="43.5" x14ac:dyDescent="0.35">
      <c r="A68" s="63">
        <v>46063</v>
      </c>
      <c r="B68" s="64" t="s">
        <v>429</v>
      </c>
      <c r="C68" s="65" t="s">
        <v>36</v>
      </c>
      <c r="D68" s="64" t="s">
        <v>43</v>
      </c>
      <c r="E68" s="64" t="s">
        <v>7</v>
      </c>
      <c r="F68" s="65" t="s">
        <v>12</v>
      </c>
      <c r="G68" s="65" t="s">
        <v>27</v>
      </c>
      <c r="H68" s="65" t="s">
        <v>418</v>
      </c>
      <c r="I68" s="65" t="s">
        <v>453</v>
      </c>
      <c r="J68" s="64" t="s">
        <v>454</v>
      </c>
      <c r="K68" s="67" t="s">
        <v>663</v>
      </c>
      <c r="L68" s="68" t="s">
        <v>933</v>
      </c>
    </row>
    <row r="69" spans="1:12" s="59" customFormat="1" ht="29" x14ac:dyDescent="0.35">
      <c r="A69" s="131">
        <v>46063</v>
      </c>
      <c r="B69" s="133" t="s">
        <v>414</v>
      </c>
      <c r="C69" s="132" t="s">
        <v>36</v>
      </c>
      <c r="D69" s="133" t="s">
        <v>43</v>
      </c>
      <c r="E69" s="133" t="s">
        <v>13</v>
      </c>
      <c r="F69" s="132" t="s">
        <v>12</v>
      </c>
      <c r="G69" s="65" t="s">
        <v>27</v>
      </c>
      <c r="H69" s="65" t="s">
        <v>418</v>
      </c>
      <c r="I69" s="65" t="s">
        <v>455</v>
      </c>
      <c r="J69" s="64" t="s">
        <v>456</v>
      </c>
      <c r="K69" s="67" t="s">
        <v>75</v>
      </c>
      <c r="L69" s="68" t="s">
        <v>767</v>
      </c>
    </row>
    <row r="70" spans="1:12" s="59" customFormat="1" ht="43.5" x14ac:dyDescent="0.35">
      <c r="A70" s="131"/>
      <c r="B70" s="133"/>
      <c r="C70" s="132"/>
      <c r="D70" s="133"/>
      <c r="E70" s="133"/>
      <c r="F70" s="132"/>
      <c r="G70" s="65" t="s">
        <v>27</v>
      </c>
      <c r="H70" s="65" t="s">
        <v>418</v>
      </c>
      <c r="I70" s="65" t="s">
        <v>457</v>
      </c>
      <c r="J70" s="64" t="s">
        <v>458</v>
      </c>
      <c r="K70" s="67" t="s">
        <v>663</v>
      </c>
      <c r="L70" s="68" t="s">
        <v>934</v>
      </c>
    </row>
    <row r="71" spans="1:12" s="59" customFormat="1" ht="43.5" x14ac:dyDescent="0.35">
      <c r="A71" s="131"/>
      <c r="B71" s="133"/>
      <c r="C71" s="132"/>
      <c r="D71" s="133"/>
      <c r="E71" s="133"/>
      <c r="F71" s="132"/>
      <c r="G71" s="65" t="s">
        <v>17</v>
      </c>
      <c r="H71" s="65" t="s">
        <v>418</v>
      </c>
      <c r="I71" s="65" t="s">
        <v>459</v>
      </c>
      <c r="J71" s="64" t="s">
        <v>460</v>
      </c>
      <c r="K71" s="67" t="s">
        <v>75</v>
      </c>
      <c r="L71" s="68" t="s">
        <v>768</v>
      </c>
    </row>
    <row r="72" spans="1:12" s="59" customFormat="1" ht="43.5" x14ac:dyDescent="0.35">
      <c r="A72" s="63">
        <v>46063</v>
      </c>
      <c r="B72" s="64" t="s">
        <v>429</v>
      </c>
      <c r="C72" s="65" t="s">
        <v>36</v>
      </c>
      <c r="D72" s="64" t="s">
        <v>43</v>
      </c>
      <c r="E72" s="64" t="s">
        <v>7</v>
      </c>
      <c r="F72" s="65" t="s">
        <v>12</v>
      </c>
      <c r="G72" s="65" t="s">
        <v>27</v>
      </c>
      <c r="H72" s="65" t="s">
        <v>418</v>
      </c>
      <c r="I72" s="65" t="s">
        <v>461</v>
      </c>
      <c r="J72" s="64" t="s">
        <v>462</v>
      </c>
      <c r="K72" s="67" t="s">
        <v>663</v>
      </c>
      <c r="L72" s="68" t="s">
        <v>935</v>
      </c>
    </row>
    <row r="73" spans="1:12" s="59" customFormat="1" ht="43.5" x14ac:dyDescent="0.35">
      <c r="A73" s="63">
        <v>46063</v>
      </c>
      <c r="B73" s="64" t="s">
        <v>414</v>
      </c>
      <c r="C73" s="65" t="s">
        <v>36</v>
      </c>
      <c r="D73" s="64" t="s">
        <v>43</v>
      </c>
      <c r="E73" s="64" t="s">
        <v>13</v>
      </c>
      <c r="F73" s="65" t="s">
        <v>12</v>
      </c>
      <c r="G73" s="65" t="s">
        <v>27</v>
      </c>
      <c r="H73" s="65" t="s">
        <v>418</v>
      </c>
      <c r="I73" s="65" t="s">
        <v>463</v>
      </c>
      <c r="J73" s="64" t="s">
        <v>464</v>
      </c>
      <c r="K73" s="67" t="s">
        <v>75</v>
      </c>
      <c r="L73" s="68" t="s">
        <v>769</v>
      </c>
    </row>
    <row r="74" spans="1:12" s="59" customFormat="1" ht="43.5" x14ac:dyDescent="0.35">
      <c r="A74" s="131">
        <v>46063</v>
      </c>
      <c r="B74" s="133" t="s">
        <v>429</v>
      </c>
      <c r="C74" s="132" t="s">
        <v>36</v>
      </c>
      <c r="D74" s="133" t="s">
        <v>43</v>
      </c>
      <c r="E74" s="133" t="s">
        <v>7</v>
      </c>
      <c r="F74" s="132" t="s">
        <v>12</v>
      </c>
      <c r="G74" s="65" t="s">
        <v>27</v>
      </c>
      <c r="H74" s="65" t="s">
        <v>418</v>
      </c>
      <c r="I74" s="65" t="s">
        <v>465</v>
      </c>
      <c r="J74" s="64" t="s">
        <v>466</v>
      </c>
      <c r="K74" s="67" t="s">
        <v>75</v>
      </c>
      <c r="L74" s="68" t="s">
        <v>769</v>
      </c>
    </row>
    <row r="75" spans="1:12" s="59" customFormat="1" x14ac:dyDescent="0.35">
      <c r="A75" s="131"/>
      <c r="B75" s="133"/>
      <c r="C75" s="132"/>
      <c r="D75" s="133"/>
      <c r="E75" s="133"/>
      <c r="F75" s="132"/>
      <c r="G75" s="65" t="s">
        <v>11</v>
      </c>
      <c r="H75" s="65" t="s">
        <v>86</v>
      </c>
      <c r="I75" s="65" t="s">
        <v>467</v>
      </c>
      <c r="J75" s="64" t="s">
        <v>468</v>
      </c>
      <c r="K75" s="67" t="s">
        <v>75</v>
      </c>
      <c r="L75" s="68" t="s">
        <v>770</v>
      </c>
    </row>
    <row r="76" spans="1:12" ht="43.5" x14ac:dyDescent="0.35">
      <c r="A76" s="131">
        <v>46070</v>
      </c>
      <c r="B76" s="133" t="s">
        <v>469</v>
      </c>
      <c r="C76" s="132" t="s">
        <v>36</v>
      </c>
      <c r="D76" s="133" t="s">
        <v>41</v>
      </c>
      <c r="E76" s="133" t="s">
        <v>10</v>
      </c>
      <c r="F76" s="132" t="s">
        <v>12</v>
      </c>
      <c r="G76" s="67" t="s">
        <v>27</v>
      </c>
      <c r="H76" s="65" t="s">
        <v>418</v>
      </c>
      <c r="I76" s="67" t="s">
        <v>474</v>
      </c>
      <c r="J76" s="68" t="s">
        <v>475</v>
      </c>
      <c r="K76" s="67" t="s">
        <v>663</v>
      </c>
      <c r="L76" s="68" t="s">
        <v>936</v>
      </c>
    </row>
    <row r="77" spans="1:12" s="59" customFormat="1" ht="43.5" x14ac:dyDescent="0.35">
      <c r="A77" s="131"/>
      <c r="B77" s="133"/>
      <c r="C77" s="132"/>
      <c r="D77" s="133"/>
      <c r="E77" s="133"/>
      <c r="F77" s="132"/>
      <c r="G77" s="65" t="s">
        <v>27</v>
      </c>
      <c r="H77" s="65" t="s">
        <v>418</v>
      </c>
      <c r="I77" s="65" t="s">
        <v>476</v>
      </c>
      <c r="J77" s="64" t="s">
        <v>477</v>
      </c>
      <c r="K77" s="67" t="s">
        <v>75</v>
      </c>
      <c r="L77" s="68" t="s">
        <v>937</v>
      </c>
    </row>
    <row r="78" spans="1:12" s="59" customFormat="1" ht="43.5" x14ac:dyDescent="0.35">
      <c r="A78" s="131"/>
      <c r="B78" s="133"/>
      <c r="C78" s="132"/>
      <c r="D78" s="133"/>
      <c r="E78" s="133"/>
      <c r="F78" s="132"/>
      <c r="G78" s="65" t="s">
        <v>27</v>
      </c>
      <c r="H78" s="65" t="s">
        <v>418</v>
      </c>
      <c r="I78" s="65" t="s">
        <v>478</v>
      </c>
      <c r="J78" s="64" t="s">
        <v>479</v>
      </c>
      <c r="K78" s="67" t="s">
        <v>75</v>
      </c>
      <c r="L78" s="68" t="s">
        <v>938</v>
      </c>
    </row>
    <row r="79" spans="1:12" s="59" customFormat="1" ht="29" x14ac:dyDescent="0.35">
      <c r="A79" s="131"/>
      <c r="B79" s="133"/>
      <c r="C79" s="132"/>
      <c r="D79" s="133"/>
      <c r="E79" s="133"/>
      <c r="F79" s="132"/>
      <c r="G79" s="65" t="s">
        <v>11</v>
      </c>
      <c r="H79" s="65" t="s">
        <v>558</v>
      </c>
      <c r="I79" s="65" t="s">
        <v>480</v>
      </c>
      <c r="J79" s="64" t="s">
        <v>481</v>
      </c>
      <c r="K79" s="67" t="s">
        <v>663</v>
      </c>
      <c r="L79" s="68" t="s">
        <v>939</v>
      </c>
    </row>
    <row r="80" spans="1:12" s="59" customFormat="1" ht="43.5" x14ac:dyDescent="0.35">
      <c r="A80" s="131"/>
      <c r="B80" s="133"/>
      <c r="C80" s="132"/>
      <c r="D80" s="133"/>
      <c r="E80" s="133"/>
      <c r="F80" s="132"/>
      <c r="G80" s="65" t="s">
        <v>11</v>
      </c>
      <c r="H80" s="65" t="s">
        <v>558</v>
      </c>
      <c r="I80" s="65" t="s">
        <v>482</v>
      </c>
      <c r="J80" s="64" t="s">
        <v>483</v>
      </c>
      <c r="K80" s="68" t="s">
        <v>75</v>
      </c>
      <c r="L80" s="68" t="s">
        <v>940</v>
      </c>
    </row>
    <row r="81" spans="1:12" s="59" customFormat="1" ht="43.5" x14ac:dyDescent="0.35">
      <c r="A81" s="131"/>
      <c r="B81" s="133"/>
      <c r="C81" s="132"/>
      <c r="D81" s="133"/>
      <c r="E81" s="133"/>
      <c r="F81" s="132"/>
      <c r="G81" s="65" t="s">
        <v>27</v>
      </c>
      <c r="H81" s="65" t="s">
        <v>418</v>
      </c>
      <c r="I81" s="65" t="s">
        <v>484</v>
      </c>
      <c r="J81" s="64" t="s">
        <v>485</v>
      </c>
      <c r="K81" s="67" t="s">
        <v>663</v>
      </c>
      <c r="L81" s="68" t="s">
        <v>941</v>
      </c>
    </row>
    <row r="82" spans="1:12" s="59" customFormat="1" ht="43.5" x14ac:dyDescent="0.35">
      <c r="A82" s="131"/>
      <c r="B82" s="133"/>
      <c r="C82" s="132"/>
      <c r="D82" s="133"/>
      <c r="E82" s="133"/>
      <c r="F82" s="132"/>
      <c r="G82" s="65" t="s">
        <v>27</v>
      </c>
      <c r="H82" s="65" t="s">
        <v>418</v>
      </c>
      <c r="I82" s="65" t="s">
        <v>486</v>
      </c>
      <c r="J82" s="64" t="s">
        <v>487</v>
      </c>
      <c r="K82" s="68" t="s">
        <v>75</v>
      </c>
      <c r="L82" s="68" t="s">
        <v>942</v>
      </c>
    </row>
    <row r="83" spans="1:12" s="59" customFormat="1" ht="43.5" x14ac:dyDescent="0.35">
      <c r="A83" s="131"/>
      <c r="B83" s="133"/>
      <c r="C83" s="132"/>
      <c r="D83" s="133"/>
      <c r="E83" s="133"/>
      <c r="F83" s="132"/>
      <c r="G83" s="65" t="s">
        <v>11</v>
      </c>
      <c r="H83" s="65" t="s">
        <v>558</v>
      </c>
      <c r="I83" s="65" t="s">
        <v>488</v>
      </c>
      <c r="J83" s="64" t="s">
        <v>489</v>
      </c>
      <c r="K83" s="67" t="s">
        <v>663</v>
      </c>
      <c r="L83" s="68" t="s">
        <v>943</v>
      </c>
    </row>
    <row r="84" spans="1:12" s="59" customFormat="1" ht="43.5" x14ac:dyDescent="0.35">
      <c r="A84" s="131"/>
      <c r="B84" s="133"/>
      <c r="C84" s="132"/>
      <c r="D84" s="133"/>
      <c r="E84" s="133"/>
      <c r="F84" s="132"/>
      <c r="G84" s="65" t="s">
        <v>11</v>
      </c>
      <c r="H84" s="65" t="s">
        <v>558</v>
      </c>
      <c r="I84" s="65" t="s">
        <v>435</v>
      </c>
      <c r="J84" s="64" t="s">
        <v>490</v>
      </c>
      <c r="K84" s="67" t="s">
        <v>663</v>
      </c>
      <c r="L84" s="68" t="s">
        <v>944</v>
      </c>
    </row>
    <row r="85" spans="1:12" s="59" customFormat="1" ht="43.5" x14ac:dyDescent="0.35">
      <c r="A85" s="131"/>
      <c r="B85" s="133"/>
      <c r="C85" s="132"/>
      <c r="D85" s="133"/>
      <c r="E85" s="133"/>
      <c r="F85" s="132"/>
      <c r="G85" s="65" t="s">
        <v>11</v>
      </c>
      <c r="H85" s="65" t="s">
        <v>558</v>
      </c>
      <c r="I85" s="65" t="s">
        <v>491</v>
      </c>
      <c r="J85" s="64" t="s">
        <v>492</v>
      </c>
      <c r="K85" s="67" t="s">
        <v>663</v>
      </c>
      <c r="L85" s="68" t="s">
        <v>945</v>
      </c>
    </row>
    <row r="86" spans="1:12" s="59" customFormat="1" ht="29" x14ac:dyDescent="0.35">
      <c r="A86" s="131"/>
      <c r="B86" s="133"/>
      <c r="C86" s="132"/>
      <c r="D86" s="133"/>
      <c r="E86" s="133"/>
      <c r="F86" s="132"/>
      <c r="G86" s="65" t="s">
        <v>11</v>
      </c>
      <c r="H86" s="65" t="s">
        <v>558</v>
      </c>
      <c r="I86" s="65" t="s">
        <v>493</v>
      </c>
      <c r="J86" s="64" t="s">
        <v>494</v>
      </c>
      <c r="K86" s="68" t="s">
        <v>75</v>
      </c>
      <c r="L86" s="68" t="s">
        <v>946</v>
      </c>
    </row>
    <row r="87" spans="1:12" s="59" customFormat="1" ht="29" x14ac:dyDescent="0.35">
      <c r="A87" s="131"/>
      <c r="B87" s="133"/>
      <c r="C87" s="132"/>
      <c r="D87" s="133"/>
      <c r="E87" s="133"/>
      <c r="F87" s="132"/>
      <c r="G87" s="65" t="s">
        <v>11</v>
      </c>
      <c r="H87" s="65" t="s">
        <v>558</v>
      </c>
      <c r="I87" s="65" t="s">
        <v>495</v>
      </c>
      <c r="J87" s="64" t="s">
        <v>496</v>
      </c>
      <c r="K87" s="67" t="s">
        <v>663</v>
      </c>
      <c r="L87" s="68" t="s">
        <v>947</v>
      </c>
    </row>
    <row r="88" spans="1:12" ht="43.5" x14ac:dyDescent="0.35">
      <c r="A88" s="131"/>
      <c r="B88" s="133"/>
      <c r="C88" s="132"/>
      <c r="D88" s="133"/>
      <c r="E88" s="133"/>
      <c r="F88" s="132"/>
      <c r="G88" s="67" t="s">
        <v>27</v>
      </c>
      <c r="H88" s="67" t="s">
        <v>418</v>
      </c>
      <c r="I88" s="67" t="s">
        <v>497</v>
      </c>
      <c r="J88" s="68" t="s">
        <v>498</v>
      </c>
      <c r="K88" s="67" t="s">
        <v>75</v>
      </c>
      <c r="L88" s="68" t="s">
        <v>772</v>
      </c>
    </row>
    <row r="89" spans="1:12" s="59" customFormat="1" ht="29" x14ac:dyDescent="0.35">
      <c r="A89" s="131"/>
      <c r="B89" s="133"/>
      <c r="C89" s="132"/>
      <c r="D89" s="133"/>
      <c r="E89" s="133"/>
      <c r="F89" s="132"/>
      <c r="G89" s="65" t="s">
        <v>27</v>
      </c>
      <c r="H89" s="65" t="s">
        <v>418</v>
      </c>
      <c r="I89" s="65" t="s">
        <v>499</v>
      </c>
      <c r="J89" s="64" t="s">
        <v>500</v>
      </c>
      <c r="K89" s="68" t="s">
        <v>75</v>
      </c>
      <c r="L89" s="68" t="s">
        <v>773</v>
      </c>
    </row>
    <row r="90" spans="1:12" s="59" customFormat="1" ht="29" x14ac:dyDescent="0.35">
      <c r="A90" s="131"/>
      <c r="B90" s="133"/>
      <c r="C90" s="132"/>
      <c r="D90" s="133"/>
      <c r="E90" s="133"/>
      <c r="F90" s="132"/>
      <c r="G90" s="65" t="s">
        <v>27</v>
      </c>
      <c r="H90" s="65" t="s">
        <v>418</v>
      </c>
      <c r="I90" s="65" t="s">
        <v>501</v>
      </c>
      <c r="J90" s="64" t="s">
        <v>502</v>
      </c>
      <c r="K90" s="67" t="s">
        <v>75</v>
      </c>
      <c r="L90" s="68" t="s">
        <v>774</v>
      </c>
    </row>
    <row r="91" spans="1:12" s="59" customFormat="1" ht="29" x14ac:dyDescent="0.35">
      <c r="A91" s="131"/>
      <c r="B91" s="133"/>
      <c r="C91" s="132"/>
      <c r="D91" s="133"/>
      <c r="E91" s="133"/>
      <c r="F91" s="132"/>
      <c r="G91" s="65" t="s">
        <v>27</v>
      </c>
      <c r="H91" s="65" t="s">
        <v>418</v>
      </c>
      <c r="I91" s="65" t="s">
        <v>503</v>
      </c>
      <c r="J91" s="64" t="s">
        <v>504</v>
      </c>
      <c r="K91" s="67" t="s">
        <v>75</v>
      </c>
      <c r="L91" s="68" t="s">
        <v>775</v>
      </c>
    </row>
    <row r="92" spans="1:12" s="59" customFormat="1" ht="29" x14ac:dyDescent="0.35">
      <c r="A92" s="131"/>
      <c r="B92" s="133"/>
      <c r="C92" s="132"/>
      <c r="D92" s="133"/>
      <c r="E92" s="133"/>
      <c r="F92" s="132"/>
      <c r="G92" s="65" t="s">
        <v>17</v>
      </c>
      <c r="H92" s="65" t="s">
        <v>418</v>
      </c>
      <c r="I92" s="65" t="s">
        <v>505</v>
      </c>
      <c r="J92" s="64" t="s">
        <v>506</v>
      </c>
      <c r="K92" s="67" t="s">
        <v>663</v>
      </c>
      <c r="L92" s="68" t="s">
        <v>948</v>
      </c>
    </row>
    <row r="93" spans="1:12" s="59" customFormat="1" ht="29" x14ac:dyDescent="0.35">
      <c r="A93" s="131"/>
      <c r="B93" s="133"/>
      <c r="C93" s="132"/>
      <c r="D93" s="133"/>
      <c r="E93" s="133"/>
      <c r="F93" s="132"/>
      <c r="G93" s="65" t="s">
        <v>17</v>
      </c>
      <c r="H93" s="65" t="s">
        <v>418</v>
      </c>
      <c r="I93" s="65" t="s">
        <v>507</v>
      </c>
      <c r="J93" s="64" t="s">
        <v>508</v>
      </c>
      <c r="K93" s="67" t="s">
        <v>663</v>
      </c>
      <c r="L93" s="68" t="s">
        <v>948</v>
      </c>
    </row>
    <row r="94" spans="1:12" s="59" customFormat="1" ht="43.5" x14ac:dyDescent="0.35">
      <c r="A94" s="131"/>
      <c r="B94" s="133"/>
      <c r="C94" s="132"/>
      <c r="D94" s="133"/>
      <c r="E94" s="133"/>
      <c r="F94" s="132"/>
      <c r="G94" s="65" t="s">
        <v>17</v>
      </c>
      <c r="H94" s="65" t="s">
        <v>418</v>
      </c>
      <c r="I94" s="65" t="s">
        <v>509</v>
      </c>
      <c r="J94" s="64" t="s">
        <v>510</v>
      </c>
      <c r="K94" s="67" t="s">
        <v>663</v>
      </c>
      <c r="L94" s="68" t="s">
        <v>949</v>
      </c>
    </row>
    <row r="95" spans="1:12" s="59" customFormat="1" ht="58" x14ac:dyDescent="0.35">
      <c r="A95" s="131"/>
      <c r="B95" s="133"/>
      <c r="C95" s="132"/>
      <c r="D95" s="133"/>
      <c r="E95" s="133"/>
      <c r="F95" s="132"/>
      <c r="G95" s="65" t="s">
        <v>27</v>
      </c>
      <c r="H95" s="65" t="s">
        <v>418</v>
      </c>
      <c r="I95" s="65" t="s">
        <v>511</v>
      </c>
      <c r="J95" s="64" t="s">
        <v>512</v>
      </c>
      <c r="K95" s="67" t="s">
        <v>663</v>
      </c>
      <c r="L95" s="68" t="s">
        <v>950</v>
      </c>
    </row>
    <row r="96" spans="1:12" s="59" customFormat="1" ht="72.5" x14ac:dyDescent="0.35">
      <c r="A96" s="131"/>
      <c r="B96" s="133"/>
      <c r="C96" s="132"/>
      <c r="D96" s="133"/>
      <c r="E96" s="133"/>
      <c r="F96" s="132"/>
      <c r="G96" s="65" t="s">
        <v>27</v>
      </c>
      <c r="H96" s="65" t="s">
        <v>418</v>
      </c>
      <c r="I96" s="65" t="s">
        <v>513</v>
      </c>
      <c r="J96" s="64" t="s">
        <v>514</v>
      </c>
      <c r="K96" s="67" t="s">
        <v>663</v>
      </c>
      <c r="L96" s="68" t="s">
        <v>951</v>
      </c>
    </row>
    <row r="97" spans="1:12" s="59" customFormat="1" ht="43.5" x14ac:dyDescent="0.35">
      <c r="A97" s="131"/>
      <c r="B97" s="133"/>
      <c r="C97" s="132"/>
      <c r="D97" s="133"/>
      <c r="E97" s="133"/>
      <c r="F97" s="132"/>
      <c r="G97" s="65" t="s">
        <v>17</v>
      </c>
      <c r="H97" s="65" t="s">
        <v>418</v>
      </c>
      <c r="I97" s="65" t="s">
        <v>515</v>
      </c>
      <c r="J97" s="64" t="s">
        <v>516</v>
      </c>
      <c r="K97" s="67" t="s">
        <v>663</v>
      </c>
      <c r="L97" s="68" t="s">
        <v>952</v>
      </c>
    </row>
    <row r="98" spans="1:12" s="59" customFormat="1" ht="43.5" x14ac:dyDescent="0.35">
      <c r="A98" s="131"/>
      <c r="B98" s="133"/>
      <c r="C98" s="132"/>
      <c r="D98" s="133"/>
      <c r="E98" s="133"/>
      <c r="F98" s="132"/>
      <c r="G98" s="65" t="s">
        <v>17</v>
      </c>
      <c r="H98" s="65" t="s">
        <v>418</v>
      </c>
      <c r="I98" s="65" t="s">
        <v>517</v>
      </c>
      <c r="J98" s="64" t="s">
        <v>518</v>
      </c>
      <c r="K98" s="68" t="s">
        <v>75</v>
      </c>
      <c r="L98" s="68" t="s">
        <v>953</v>
      </c>
    </row>
    <row r="99" spans="1:12" s="59" customFormat="1" ht="43.5" x14ac:dyDescent="0.35">
      <c r="A99" s="131"/>
      <c r="B99" s="133"/>
      <c r="C99" s="132"/>
      <c r="D99" s="133"/>
      <c r="E99" s="133"/>
      <c r="F99" s="132"/>
      <c r="G99" s="65" t="s">
        <v>27</v>
      </c>
      <c r="H99" s="65" t="s">
        <v>418</v>
      </c>
      <c r="I99" s="65" t="s">
        <v>519</v>
      </c>
      <c r="J99" s="64" t="s">
        <v>520</v>
      </c>
      <c r="K99" s="68" t="s">
        <v>75</v>
      </c>
      <c r="L99" s="68" t="s">
        <v>776</v>
      </c>
    </row>
    <row r="100" spans="1:12" s="59" customFormat="1" ht="29" x14ac:dyDescent="0.35">
      <c r="A100" s="131"/>
      <c r="B100" s="133"/>
      <c r="C100" s="132"/>
      <c r="D100" s="133"/>
      <c r="E100" s="133"/>
      <c r="F100" s="132"/>
      <c r="G100" s="65" t="s">
        <v>11</v>
      </c>
      <c r="H100" s="65" t="s">
        <v>558</v>
      </c>
      <c r="I100" s="65" t="s">
        <v>521</v>
      </c>
      <c r="J100" s="64" t="s">
        <v>522</v>
      </c>
      <c r="K100" s="67" t="s">
        <v>663</v>
      </c>
      <c r="L100" s="68" t="s">
        <v>954</v>
      </c>
    </row>
    <row r="101" spans="1:12" s="59" customFormat="1" ht="29" x14ac:dyDescent="0.35">
      <c r="A101" s="131"/>
      <c r="B101" s="133"/>
      <c r="C101" s="132"/>
      <c r="D101" s="133"/>
      <c r="E101" s="133"/>
      <c r="F101" s="132"/>
      <c r="G101" s="65" t="s">
        <v>11</v>
      </c>
      <c r="H101" s="65" t="s">
        <v>558</v>
      </c>
      <c r="I101" s="65" t="s">
        <v>523</v>
      </c>
      <c r="J101" s="64" t="s">
        <v>524</v>
      </c>
      <c r="K101" s="67" t="s">
        <v>663</v>
      </c>
      <c r="L101" s="68" t="s">
        <v>955</v>
      </c>
    </row>
    <row r="102" spans="1:12" s="59" customFormat="1" ht="43.5" x14ac:dyDescent="0.35">
      <c r="A102" s="131"/>
      <c r="B102" s="133"/>
      <c r="C102" s="132"/>
      <c r="D102" s="133"/>
      <c r="E102" s="133"/>
      <c r="F102" s="132"/>
      <c r="G102" s="65" t="s">
        <v>17</v>
      </c>
      <c r="H102" s="65" t="s">
        <v>418</v>
      </c>
      <c r="I102" s="65" t="s">
        <v>525</v>
      </c>
      <c r="J102" s="64" t="s">
        <v>526</v>
      </c>
      <c r="K102" s="67" t="s">
        <v>663</v>
      </c>
      <c r="L102" s="68" t="s">
        <v>956</v>
      </c>
    </row>
    <row r="103" spans="1:12" s="59" customFormat="1" ht="43.5" x14ac:dyDescent="0.35">
      <c r="A103" s="131"/>
      <c r="B103" s="133"/>
      <c r="C103" s="132"/>
      <c r="D103" s="133"/>
      <c r="E103" s="133"/>
      <c r="F103" s="132"/>
      <c r="G103" s="65" t="s">
        <v>27</v>
      </c>
      <c r="H103" s="65" t="s">
        <v>418</v>
      </c>
      <c r="I103" s="65" t="s">
        <v>527</v>
      </c>
      <c r="J103" s="64" t="s">
        <v>528</v>
      </c>
      <c r="K103" s="67" t="s">
        <v>663</v>
      </c>
      <c r="L103" s="68" t="s">
        <v>957</v>
      </c>
    </row>
    <row r="104" spans="1:12" s="59" customFormat="1" ht="43.5" x14ac:dyDescent="0.35">
      <c r="A104" s="131">
        <v>46070</v>
      </c>
      <c r="B104" s="133" t="s">
        <v>211</v>
      </c>
      <c r="C104" s="132" t="s">
        <v>36</v>
      </c>
      <c r="D104" s="133" t="s">
        <v>37</v>
      </c>
      <c r="E104" s="133" t="s">
        <v>13</v>
      </c>
      <c r="F104" s="132" t="s">
        <v>12</v>
      </c>
      <c r="G104" s="65" t="s">
        <v>27</v>
      </c>
      <c r="H104" s="65" t="s">
        <v>418</v>
      </c>
      <c r="I104" s="65" t="s">
        <v>529</v>
      </c>
      <c r="J104" s="64" t="s">
        <v>530</v>
      </c>
      <c r="K104" s="67" t="s">
        <v>663</v>
      </c>
      <c r="L104" s="68" t="s">
        <v>958</v>
      </c>
    </row>
    <row r="105" spans="1:12" s="59" customFormat="1" ht="43.5" x14ac:dyDescent="0.35">
      <c r="A105" s="131"/>
      <c r="B105" s="133"/>
      <c r="C105" s="132"/>
      <c r="D105" s="133"/>
      <c r="E105" s="133"/>
      <c r="F105" s="132"/>
      <c r="G105" s="65" t="s">
        <v>27</v>
      </c>
      <c r="H105" s="65" t="s">
        <v>418</v>
      </c>
      <c r="I105" s="65" t="s">
        <v>531</v>
      </c>
      <c r="J105" s="64" t="s">
        <v>532</v>
      </c>
      <c r="K105" s="67" t="s">
        <v>663</v>
      </c>
      <c r="L105" s="68" t="s">
        <v>959</v>
      </c>
    </row>
    <row r="106" spans="1:12" s="59" customFormat="1" ht="29" x14ac:dyDescent="0.35">
      <c r="A106" s="131">
        <v>46070</v>
      </c>
      <c r="B106" s="133" t="s">
        <v>469</v>
      </c>
      <c r="C106" s="132" t="s">
        <v>36</v>
      </c>
      <c r="D106" s="133" t="s">
        <v>41</v>
      </c>
      <c r="E106" s="133" t="s">
        <v>10</v>
      </c>
      <c r="F106" s="132" t="s">
        <v>12</v>
      </c>
      <c r="G106" s="65" t="s">
        <v>27</v>
      </c>
      <c r="H106" s="65" t="s">
        <v>418</v>
      </c>
      <c r="I106" s="65" t="s">
        <v>533</v>
      </c>
      <c r="J106" s="64" t="s">
        <v>534</v>
      </c>
      <c r="K106" s="67" t="s">
        <v>663</v>
      </c>
      <c r="L106" s="68" t="s">
        <v>960</v>
      </c>
    </row>
    <row r="107" spans="1:12" s="59" customFormat="1" ht="29" x14ac:dyDescent="0.35">
      <c r="A107" s="131"/>
      <c r="B107" s="133"/>
      <c r="C107" s="132"/>
      <c r="D107" s="133"/>
      <c r="E107" s="133"/>
      <c r="F107" s="132"/>
      <c r="G107" s="65" t="s">
        <v>27</v>
      </c>
      <c r="H107" s="65" t="s">
        <v>418</v>
      </c>
      <c r="I107" s="65" t="s">
        <v>535</v>
      </c>
      <c r="J107" s="64" t="s">
        <v>536</v>
      </c>
      <c r="K107" s="67" t="s">
        <v>663</v>
      </c>
      <c r="L107" s="68" t="s">
        <v>961</v>
      </c>
    </row>
    <row r="108" spans="1:12" s="59" customFormat="1" ht="43.5" x14ac:dyDescent="0.35">
      <c r="A108" s="131"/>
      <c r="B108" s="133"/>
      <c r="C108" s="132"/>
      <c r="D108" s="133"/>
      <c r="E108" s="133"/>
      <c r="F108" s="132"/>
      <c r="G108" s="65" t="s">
        <v>27</v>
      </c>
      <c r="H108" s="65" t="s">
        <v>418</v>
      </c>
      <c r="I108" s="65" t="s">
        <v>537</v>
      </c>
      <c r="J108" s="64" t="s">
        <v>538</v>
      </c>
      <c r="K108" s="67" t="s">
        <v>75</v>
      </c>
      <c r="L108" s="68" t="s">
        <v>962</v>
      </c>
    </row>
    <row r="109" spans="1:12" s="59" customFormat="1" ht="29" x14ac:dyDescent="0.35">
      <c r="A109" s="131"/>
      <c r="B109" s="133"/>
      <c r="C109" s="132"/>
      <c r="D109" s="133"/>
      <c r="E109" s="133"/>
      <c r="F109" s="132"/>
      <c r="G109" s="65" t="s">
        <v>27</v>
      </c>
      <c r="H109" s="65" t="s">
        <v>418</v>
      </c>
      <c r="I109" s="65" t="s">
        <v>539</v>
      </c>
      <c r="J109" s="64" t="s">
        <v>540</v>
      </c>
      <c r="K109" s="67" t="s">
        <v>75</v>
      </c>
      <c r="L109" s="68" t="s">
        <v>963</v>
      </c>
    </row>
    <row r="110" spans="1:12" s="59" customFormat="1" ht="58" x14ac:dyDescent="0.35">
      <c r="A110" s="131"/>
      <c r="B110" s="133"/>
      <c r="C110" s="132"/>
      <c r="D110" s="133"/>
      <c r="E110" s="133"/>
      <c r="F110" s="132"/>
      <c r="G110" s="65" t="s">
        <v>27</v>
      </c>
      <c r="H110" s="65" t="s">
        <v>418</v>
      </c>
      <c r="I110" s="65" t="s">
        <v>541</v>
      </c>
      <c r="J110" s="64" t="s">
        <v>542</v>
      </c>
      <c r="K110" s="67" t="s">
        <v>75</v>
      </c>
      <c r="L110" s="68" t="s">
        <v>964</v>
      </c>
    </row>
    <row r="111" spans="1:12" s="59" customFormat="1" ht="43.5" x14ac:dyDescent="0.35">
      <c r="A111" s="131"/>
      <c r="B111" s="133"/>
      <c r="C111" s="132"/>
      <c r="D111" s="133"/>
      <c r="E111" s="133"/>
      <c r="F111" s="132"/>
      <c r="G111" s="65" t="s">
        <v>27</v>
      </c>
      <c r="H111" s="65" t="s">
        <v>418</v>
      </c>
      <c r="I111" s="65" t="s">
        <v>543</v>
      </c>
      <c r="J111" s="64" t="s">
        <v>544</v>
      </c>
      <c r="K111" s="67" t="s">
        <v>75</v>
      </c>
      <c r="L111" s="68" t="s">
        <v>965</v>
      </c>
    </row>
    <row r="112" spans="1:12" s="59" customFormat="1" ht="43.5" x14ac:dyDescent="0.35">
      <c r="A112" s="131"/>
      <c r="B112" s="133"/>
      <c r="C112" s="132"/>
      <c r="D112" s="133"/>
      <c r="E112" s="133"/>
      <c r="F112" s="132"/>
      <c r="G112" s="65" t="s">
        <v>27</v>
      </c>
      <c r="H112" s="65" t="s">
        <v>418</v>
      </c>
      <c r="I112" s="65" t="s">
        <v>545</v>
      </c>
      <c r="J112" s="64" t="s">
        <v>546</v>
      </c>
      <c r="K112" s="67" t="s">
        <v>75</v>
      </c>
      <c r="L112" s="68" t="s">
        <v>966</v>
      </c>
    </row>
    <row r="113" spans="1:12" s="59" customFormat="1" ht="29" x14ac:dyDescent="0.35">
      <c r="A113" s="131"/>
      <c r="B113" s="133"/>
      <c r="C113" s="132"/>
      <c r="D113" s="133"/>
      <c r="E113" s="133"/>
      <c r="F113" s="132"/>
      <c r="G113" s="65" t="s">
        <v>27</v>
      </c>
      <c r="H113" s="65" t="s">
        <v>418</v>
      </c>
      <c r="I113" s="65" t="s">
        <v>547</v>
      </c>
      <c r="J113" s="64" t="s">
        <v>548</v>
      </c>
      <c r="K113" s="67" t="s">
        <v>663</v>
      </c>
      <c r="L113" s="68" t="s">
        <v>967</v>
      </c>
    </row>
    <row r="114" spans="1:12" s="59" customFormat="1" ht="43.5" x14ac:dyDescent="0.35">
      <c r="A114" s="131"/>
      <c r="B114" s="133"/>
      <c r="C114" s="132"/>
      <c r="D114" s="133"/>
      <c r="E114" s="133"/>
      <c r="F114" s="132"/>
      <c r="G114" s="65" t="s">
        <v>27</v>
      </c>
      <c r="H114" s="65" t="s">
        <v>418</v>
      </c>
      <c r="I114" s="65" t="s">
        <v>549</v>
      </c>
      <c r="J114" s="64" t="s">
        <v>550</v>
      </c>
      <c r="K114" s="67" t="s">
        <v>663</v>
      </c>
      <c r="L114" s="68" t="s">
        <v>968</v>
      </c>
    </row>
    <row r="115" spans="1:12" s="59" customFormat="1" x14ac:dyDescent="0.35">
      <c r="A115" s="131"/>
      <c r="B115" s="133"/>
      <c r="C115" s="132"/>
      <c r="D115" s="133"/>
      <c r="E115" s="133"/>
      <c r="F115" s="132"/>
      <c r="G115" s="65" t="s">
        <v>11</v>
      </c>
      <c r="H115" s="65" t="s">
        <v>86</v>
      </c>
      <c r="I115" s="65" t="s">
        <v>551</v>
      </c>
      <c r="J115" s="64" t="s">
        <v>552</v>
      </c>
      <c r="K115" s="67" t="s">
        <v>75</v>
      </c>
      <c r="L115" s="68" t="s">
        <v>770</v>
      </c>
    </row>
    <row r="116" spans="1:12" s="59" customFormat="1" ht="29" x14ac:dyDescent="0.35">
      <c r="A116" s="63">
        <v>46083</v>
      </c>
      <c r="B116" s="64" t="s">
        <v>553</v>
      </c>
      <c r="C116" s="64" t="s">
        <v>48</v>
      </c>
      <c r="D116" s="64" t="s">
        <v>37</v>
      </c>
      <c r="E116" s="64" t="s">
        <v>26</v>
      </c>
      <c r="F116" s="64" t="s">
        <v>18</v>
      </c>
      <c r="G116" s="64" t="s">
        <v>11</v>
      </c>
      <c r="H116" s="65" t="s">
        <v>558</v>
      </c>
      <c r="I116" s="64" t="s">
        <v>559</v>
      </c>
      <c r="J116" s="64" t="s">
        <v>560</v>
      </c>
      <c r="K116" s="67" t="s">
        <v>75</v>
      </c>
      <c r="L116" s="68" t="s">
        <v>770</v>
      </c>
    </row>
  </sheetData>
  <sheetProtection algorithmName="SHA-512" hashValue="Pc/u50srmzIzONJwK+5eueO9vz2W2BSnu1fzJ1z8p68ZZHpaefhq/urPYcf0tx34b9YpYFHIOha2rnmpf1mMjg==" saltValue="d5vCjCUlcNOvOfDaMPN6wA==" spinCount="100000" sheet="1" objects="1" scenarios="1" sort="0" autoFilter="0" pivotTables="0"/>
  <autoFilter ref="A11:L116" xr:uid="{3A6A2720-E5B7-4F33-A2E3-4424ECE59171}"/>
  <mergeCells count="110">
    <mergeCell ref="C1:L4"/>
    <mergeCell ref="F16:F21"/>
    <mergeCell ref="B9:L9"/>
    <mergeCell ref="A10:L10"/>
    <mergeCell ref="A1:B4"/>
    <mergeCell ref="A5:L5"/>
    <mergeCell ref="A6:L6"/>
    <mergeCell ref="B7:L7"/>
    <mergeCell ref="B8:L8"/>
    <mergeCell ref="A12:A15"/>
    <mergeCell ref="F12:F15"/>
    <mergeCell ref="C12:C15"/>
    <mergeCell ref="D12:D15"/>
    <mergeCell ref="E12:E15"/>
    <mergeCell ref="A16:A21"/>
    <mergeCell ref="B16:B21"/>
    <mergeCell ref="B12:B15"/>
    <mergeCell ref="F27:F31"/>
    <mergeCell ref="C22:C26"/>
    <mergeCell ref="D22:D26"/>
    <mergeCell ref="E22:E26"/>
    <mergeCell ref="F22:F26"/>
    <mergeCell ref="A27:A31"/>
    <mergeCell ref="C27:C31"/>
    <mergeCell ref="B27:B31"/>
    <mergeCell ref="A22:A26"/>
    <mergeCell ref="B22:B26"/>
    <mergeCell ref="D27:D31"/>
    <mergeCell ref="E27:E31"/>
    <mergeCell ref="C16:C21"/>
    <mergeCell ref="D16:D21"/>
    <mergeCell ref="E16:E21"/>
    <mergeCell ref="F32:F36"/>
    <mergeCell ref="A37:A39"/>
    <mergeCell ref="B37:B39"/>
    <mergeCell ref="C37:C39"/>
    <mergeCell ref="D37:D39"/>
    <mergeCell ref="E37:E39"/>
    <mergeCell ref="F37:F39"/>
    <mergeCell ref="C32:C36"/>
    <mergeCell ref="D32:D36"/>
    <mergeCell ref="E32:E36"/>
    <mergeCell ref="B32:B36"/>
    <mergeCell ref="A32:A36"/>
    <mergeCell ref="F40:F44"/>
    <mergeCell ref="A45:A46"/>
    <mergeCell ref="B45:B46"/>
    <mergeCell ref="C45:C46"/>
    <mergeCell ref="D45:D46"/>
    <mergeCell ref="E45:E46"/>
    <mergeCell ref="F45:F46"/>
    <mergeCell ref="C40:C44"/>
    <mergeCell ref="D40:D44"/>
    <mergeCell ref="E40:E44"/>
    <mergeCell ref="B40:B44"/>
    <mergeCell ref="A40:A44"/>
    <mergeCell ref="F53:F57"/>
    <mergeCell ref="A58:A59"/>
    <mergeCell ref="B58:B59"/>
    <mergeCell ref="C58:C59"/>
    <mergeCell ref="D58:D59"/>
    <mergeCell ref="E58:E59"/>
    <mergeCell ref="F58:F59"/>
    <mergeCell ref="C53:C57"/>
    <mergeCell ref="D53:D57"/>
    <mergeCell ref="E53:E57"/>
    <mergeCell ref="A53:A57"/>
    <mergeCell ref="B53:B57"/>
    <mergeCell ref="F60:F63"/>
    <mergeCell ref="B64:B66"/>
    <mergeCell ref="A64:A66"/>
    <mergeCell ref="C64:C66"/>
    <mergeCell ref="D64:D66"/>
    <mergeCell ref="E64:E66"/>
    <mergeCell ref="F64:F66"/>
    <mergeCell ref="C60:C63"/>
    <mergeCell ref="D60:D63"/>
    <mergeCell ref="E60:E63"/>
    <mergeCell ref="B60:B63"/>
    <mergeCell ref="A60:A63"/>
    <mergeCell ref="F69:F71"/>
    <mergeCell ref="A74:A75"/>
    <mergeCell ref="B74:B75"/>
    <mergeCell ref="C74:C75"/>
    <mergeCell ref="D74:D75"/>
    <mergeCell ref="E74:E75"/>
    <mergeCell ref="F74:F75"/>
    <mergeCell ref="C69:C71"/>
    <mergeCell ref="D69:D71"/>
    <mergeCell ref="E69:E71"/>
    <mergeCell ref="B69:B71"/>
    <mergeCell ref="A69:A71"/>
    <mergeCell ref="F76:F103"/>
    <mergeCell ref="A104:A105"/>
    <mergeCell ref="B104:B105"/>
    <mergeCell ref="C104:C105"/>
    <mergeCell ref="D104:D105"/>
    <mergeCell ref="E104:E105"/>
    <mergeCell ref="F104:F105"/>
    <mergeCell ref="C76:C103"/>
    <mergeCell ref="D76:D103"/>
    <mergeCell ref="E76:E103"/>
    <mergeCell ref="B76:B103"/>
    <mergeCell ref="A76:A103"/>
    <mergeCell ref="F106:F115"/>
    <mergeCell ref="C106:C115"/>
    <mergeCell ref="D106:D115"/>
    <mergeCell ref="E106:E115"/>
    <mergeCell ref="B106:B115"/>
    <mergeCell ref="A106:A115"/>
  </mergeCells>
  <hyperlinks>
    <hyperlink ref="B9" r:id="rId1" xr:uid="{4B2E6A05-6952-4224-B2BF-5E13B2D02B4F}"/>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5">
        <x14:dataValidation type="list" allowBlank="1" showInputMessage="1" showErrorMessage="1" xr:uid="{463CFD60-393D-470A-A6D1-6F7A22916034}">
          <x14:formula1>
            <xm:f>'Reference Data'!$F$2:$F$18</xm:f>
          </x14:formula1>
          <xm:sqref>F12 F16 F22 F27 F32 F37 F40 F45 F47:F53 F58 F60 F64 F67:F69 F72:F74 F76 F104 F106</xm:sqref>
        </x14:dataValidation>
        <x14:dataValidation type="list" allowBlank="1" showInputMessage="1" showErrorMessage="1" xr:uid="{9C70C1F5-63C9-492B-BA7E-9BB447478CFE}">
          <x14:formula1>
            <xm:f>'Reference Data'!$D$2:$D$10</xm:f>
          </x14:formula1>
          <xm:sqref>E47:E49 E12 E16 E22 E27 E32 E37 E40 E45 E51:E53 E58 E60 E64 E67:E69 E72:E74 E76 E104 E106</xm:sqref>
        </x14:dataValidation>
        <x14:dataValidation type="list" allowBlank="1" showInputMessage="1" xr:uid="{97B6AD7D-8C51-47EE-B4CD-2731B0021E00}">
          <x14:formula1>
            <xm:f>'Reference Data'!$A$2:$A$13</xm:f>
          </x14:formula1>
          <xm:sqref>D12 D16 D22 D27 D32 D37 D40 D45 D47:D53 D58 D60 D64 D67:D69 D72:D74 D76 D104 D106 D116</xm:sqref>
        </x14:dataValidation>
        <x14:dataValidation type="list" allowBlank="1" showInputMessage="1" showErrorMessage="1" xr:uid="{FEDAB4AB-9C22-433A-822A-14E4499AFB75}">
          <x14:formula1>
            <xm:f>'Reference Data'!$E$2:$E$13</xm:f>
          </x14:formula1>
          <xm:sqref>G12:G116</xm:sqref>
        </x14:dataValidation>
        <x14:dataValidation type="list" allowBlank="1" showInputMessage="1" showErrorMessage="1" xr:uid="{4C344A3A-3422-45F5-9140-283BED11EDA9}">
          <x14:formula1>
            <xm:f>'Reference Data'!$G$2:$G$8</xm:f>
          </x14:formula1>
          <xm:sqref>K12:K116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8514B-7ED4-42F5-B89A-E54FE06627F4}">
  <sheetPr>
    <tabColor theme="3" tint="0.79998168889431442"/>
  </sheetPr>
  <dimension ref="A1:L73"/>
  <sheetViews>
    <sheetView showGridLines="0" zoomScale="80" zoomScaleNormal="80" workbookViewId="0">
      <selection sqref="A1:B4"/>
    </sheetView>
  </sheetViews>
  <sheetFormatPr defaultColWidth="8.81640625" defaultRowHeight="14.5" x14ac:dyDescent="0.35"/>
  <cols>
    <col min="1" max="1" width="16.1796875" bestFit="1" customWidth="1"/>
    <col min="2" max="2" width="38.1796875" customWidth="1"/>
    <col min="3" max="3" width="26" customWidth="1"/>
    <col min="4" max="4" width="29.1796875" customWidth="1"/>
    <col min="5" max="5" width="17.1796875" style="54" customWidth="1"/>
    <col min="6" max="6" width="27" customWidth="1"/>
    <col min="7" max="7" width="18.1796875" bestFit="1" customWidth="1"/>
    <col min="8" max="8" width="12.453125" bestFit="1" customWidth="1"/>
    <col min="9" max="9" width="55.81640625" customWidth="1"/>
    <col min="10" max="10" width="140.81640625" style="54" customWidth="1"/>
    <col min="11" max="11" width="23.1796875" bestFit="1" customWidth="1"/>
    <col min="12" max="12" width="140.54296875" style="54" customWidth="1"/>
  </cols>
  <sheetData>
    <row r="1" spans="1:12" ht="14.75" customHeight="1" thickBot="1" x14ac:dyDescent="0.4">
      <c r="A1" s="156" t="e" vm="1">
        <v>#VALUE!</v>
      </c>
      <c r="B1" s="156"/>
      <c r="C1" s="134" t="s">
        <v>886</v>
      </c>
      <c r="D1" s="135"/>
      <c r="E1" s="135"/>
      <c r="F1" s="135"/>
      <c r="G1" s="135"/>
      <c r="H1" s="135"/>
      <c r="I1" s="135"/>
      <c r="J1" s="135"/>
      <c r="K1" s="135"/>
      <c r="L1" s="136"/>
    </row>
    <row r="2" spans="1:12" ht="14.75" customHeight="1" thickBot="1" x14ac:dyDescent="0.4">
      <c r="A2" s="156"/>
      <c r="B2" s="156"/>
      <c r="C2" s="137"/>
      <c r="D2" s="197"/>
      <c r="E2" s="197"/>
      <c r="F2" s="197"/>
      <c r="G2" s="197"/>
      <c r="H2" s="197"/>
      <c r="I2" s="197"/>
      <c r="J2" s="197"/>
      <c r="K2" s="197"/>
      <c r="L2" s="138"/>
    </row>
    <row r="3" spans="1:12" ht="14.75" customHeight="1" thickBot="1" x14ac:dyDescent="0.4">
      <c r="A3" s="156"/>
      <c r="B3" s="156"/>
      <c r="C3" s="137"/>
      <c r="D3" s="197"/>
      <c r="E3" s="197"/>
      <c r="F3" s="197"/>
      <c r="G3" s="197"/>
      <c r="H3" s="197"/>
      <c r="I3" s="197"/>
      <c r="J3" s="197"/>
      <c r="K3" s="197"/>
      <c r="L3" s="138"/>
    </row>
    <row r="4" spans="1:12" ht="14.75" customHeight="1" thickBot="1" x14ac:dyDescent="0.4">
      <c r="A4" s="156"/>
      <c r="B4" s="156"/>
      <c r="C4" s="139"/>
      <c r="D4" s="140"/>
      <c r="E4" s="140"/>
      <c r="F4" s="140"/>
      <c r="G4" s="140"/>
      <c r="H4" s="140"/>
      <c r="I4" s="140"/>
      <c r="J4" s="140"/>
      <c r="K4" s="140"/>
      <c r="L4" s="141"/>
    </row>
    <row r="5" spans="1:12" ht="87.65" customHeight="1" thickBot="1" x14ac:dyDescent="0.4">
      <c r="A5" s="142" t="s">
        <v>887</v>
      </c>
      <c r="B5" s="143"/>
      <c r="C5" s="143"/>
      <c r="D5" s="143"/>
      <c r="E5" s="143"/>
      <c r="F5" s="143"/>
      <c r="G5" s="143"/>
      <c r="H5" s="143"/>
      <c r="I5" s="143"/>
      <c r="J5" s="143"/>
      <c r="K5" s="143"/>
      <c r="L5" s="143"/>
    </row>
    <row r="6" spans="1:12" ht="16.25" customHeight="1" thickBot="1" x14ac:dyDescent="0.4">
      <c r="A6" s="144"/>
      <c r="B6" s="144"/>
      <c r="C6" s="144"/>
      <c r="D6" s="144"/>
      <c r="E6" s="144"/>
      <c r="F6" s="144"/>
      <c r="G6" s="144"/>
      <c r="H6" s="144"/>
      <c r="I6" s="144"/>
      <c r="J6" s="144"/>
      <c r="K6" s="144"/>
      <c r="L6" s="144"/>
    </row>
    <row r="7" spans="1:12" ht="16.25" customHeight="1" thickBot="1" x14ac:dyDescent="0.4">
      <c r="A7" s="1" t="s">
        <v>627</v>
      </c>
      <c r="B7" s="123" t="s">
        <v>628</v>
      </c>
      <c r="C7" s="118"/>
      <c r="D7" s="118"/>
      <c r="E7" s="118"/>
      <c r="F7" s="118"/>
      <c r="G7" s="118"/>
      <c r="H7" s="118"/>
      <c r="I7" s="118"/>
      <c r="J7" s="118"/>
      <c r="K7" s="118"/>
      <c r="L7" s="119"/>
    </row>
    <row r="8" spans="1:12" ht="16.25" customHeight="1" thickBot="1" x14ac:dyDescent="0.4">
      <c r="A8" s="1" t="s">
        <v>629</v>
      </c>
      <c r="B8" s="123" t="s">
        <v>630</v>
      </c>
      <c r="C8" s="118"/>
      <c r="D8" s="118"/>
      <c r="E8" s="118"/>
      <c r="F8" s="118"/>
      <c r="G8" s="118"/>
      <c r="H8" s="118"/>
      <c r="I8" s="118"/>
      <c r="J8" s="118"/>
      <c r="K8" s="118"/>
      <c r="L8" s="119"/>
    </row>
    <row r="9" spans="1:12" ht="16.25" customHeight="1" thickBot="1" x14ac:dyDescent="0.4">
      <c r="A9" s="1" t="s">
        <v>631</v>
      </c>
      <c r="B9" s="124" t="s">
        <v>632</v>
      </c>
      <c r="C9" s="118"/>
      <c r="D9" s="118"/>
      <c r="E9" s="118"/>
      <c r="F9" s="118"/>
      <c r="G9" s="118"/>
      <c r="H9" s="118"/>
      <c r="I9" s="118"/>
      <c r="J9" s="118"/>
      <c r="K9" s="118"/>
      <c r="L9" s="119"/>
    </row>
    <row r="10" spans="1:12" ht="15.65" customHeight="1" thickBot="1" x14ac:dyDescent="0.4">
      <c r="A10" s="167"/>
      <c r="B10" s="168"/>
      <c r="C10" s="168"/>
      <c r="D10" s="168"/>
      <c r="E10" s="168"/>
      <c r="F10" s="168"/>
      <c r="G10" s="168"/>
      <c r="H10" s="168"/>
      <c r="I10" s="168"/>
      <c r="J10" s="168"/>
      <c r="K10" s="168"/>
      <c r="L10" s="169"/>
    </row>
    <row r="11" spans="1:12" x14ac:dyDescent="0.35">
      <c r="A11" s="175" t="s">
        <v>50</v>
      </c>
      <c r="B11" s="176" t="s">
        <v>52</v>
      </c>
      <c r="C11" s="176" t="s">
        <v>27</v>
      </c>
      <c r="D11" s="176" t="s">
        <v>56</v>
      </c>
      <c r="E11" s="177" t="s">
        <v>57</v>
      </c>
      <c r="F11" s="176" t="s">
        <v>60</v>
      </c>
      <c r="G11" s="176" t="s">
        <v>61</v>
      </c>
      <c r="H11" s="176" t="s">
        <v>62</v>
      </c>
      <c r="I11" s="176" t="s">
        <v>661</v>
      </c>
      <c r="J11" s="177" t="s">
        <v>63</v>
      </c>
      <c r="K11" s="176" t="s">
        <v>64</v>
      </c>
      <c r="L11" s="178" t="s">
        <v>65</v>
      </c>
    </row>
    <row r="12" spans="1:12" s="41" customFormat="1" ht="29" x14ac:dyDescent="0.35">
      <c r="A12" s="198">
        <v>46143</v>
      </c>
      <c r="B12" s="199" t="s">
        <v>211</v>
      </c>
      <c r="C12" s="199" t="s">
        <v>38</v>
      </c>
      <c r="D12" s="199" t="s">
        <v>37</v>
      </c>
      <c r="E12" s="199" t="s">
        <v>13</v>
      </c>
      <c r="F12" s="199" t="s">
        <v>15</v>
      </c>
      <c r="G12" s="171" t="s">
        <v>8</v>
      </c>
      <c r="H12" s="172" t="s">
        <v>399</v>
      </c>
      <c r="I12" s="171" t="s">
        <v>573</v>
      </c>
      <c r="J12" s="171" t="s">
        <v>574</v>
      </c>
      <c r="K12" s="171" t="s">
        <v>663</v>
      </c>
      <c r="L12" s="179" t="s">
        <v>778</v>
      </c>
    </row>
    <row r="13" spans="1:12" s="41" customFormat="1" x14ac:dyDescent="0.35">
      <c r="A13" s="198"/>
      <c r="B13" s="199"/>
      <c r="C13" s="199"/>
      <c r="D13" s="199"/>
      <c r="E13" s="199"/>
      <c r="F13" s="199"/>
      <c r="G13" s="171" t="s">
        <v>8</v>
      </c>
      <c r="H13" s="172" t="s">
        <v>399</v>
      </c>
      <c r="I13" s="171" t="s">
        <v>580</v>
      </c>
      <c r="J13" s="171" t="s">
        <v>581</v>
      </c>
      <c r="K13" s="171" t="s">
        <v>663</v>
      </c>
      <c r="L13" s="179" t="s">
        <v>779</v>
      </c>
    </row>
    <row r="14" spans="1:12" s="41" customFormat="1" ht="58" x14ac:dyDescent="0.35">
      <c r="A14" s="198"/>
      <c r="B14" s="199"/>
      <c r="C14" s="199"/>
      <c r="D14" s="199"/>
      <c r="E14" s="199"/>
      <c r="F14" s="199"/>
      <c r="G14" s="171" t="s">
        <v>8</v>
      </c>
      <c r="H14" s="172" t="s">
        <v>399</v>
      </c>
      <c r="I14" s="171" t="s">
        <v>596</v>
      </c>
      <c r="J14" s="171" t="s">
        <v>597</v>
      </c>
      <c r="K14" s="171" t="s">
        <v>663</v>
      </c>
      <c r="L14" s="179" t="s">
        <v>780</v>
      </c>
    </row>
    <row r="15" spans="1:12" s="41" customFormat="1" ht="43.5" x14ac:dyDescent="0.35">
      <c r="A15" s="198"/>
      <c r="B15" s="199"/>
      <c r="C15" s="199"/>
      <c r="D15" s="199"/>
      <c r="E15" s="199"/>
      <c r="F15" s="199"/>
      <c r="G15" s="171" t="s">
        <v>8</v>
      </c>
      <c r="H15" s="172" t="s">
        <v>591</v>
      </c>
      <c r="I15" s="171" t="s">
        <v>602</v>
      </c>
      <c r="J15" s="171" t="s">
        <v>603</v>
      </c>
      <c r="K15" s="171" t="s">
        <v>663</v>
      </c>
      <c r="L15" s="180" t="s">
        <v>970</v>
      </c>
    </row>
    <row r="16" spans="1:12" s="41" customFormat="1" ht="43.5" x14ac:dyDescent="0.35">
      <c r="A16" s="198"/>
      <c r="B16" s="199"/>
      <c r="C16" s="199"/>
      <c r="D16" s="199"/>
      <c r="E16" s="199"/>
      <c r="F16" s="199"/>
      <c r="G16" s="171" t="s">
        <v>8</v>
      </c>
      <c r="H16" s="172" t="s">
        <v>591</v>
      </c>
      <c r="I16" s="171" t="s">
        <v>604</v>
      </c>
      <c r="J16" s="171" t="s">
        <v>605</v>
      </c>
      <c r="K16" s="171" t="s">
        <v>663</v>
      </c>
      <c r="L16" s="180" t="s">
        <v>971</v>
      </c>
    </row>
    <row r="17" spans="1:12" s="41" customFormat="1" x14ac:dyDescent="0.35">
      <c r="A17" s="198"/>
      <c r="B17" s="199"/>
      <c r="C17" s="199"/>
      <c r="D17" s="199"/>
      <c r="E17" s="199"/>
      <c r="F17" s="199"/>
      <c r="G17" s="171" t="s">
        <v>8</v>
      </c>
      <c r="H17" s="172" t="s">
        <v>606</v>
      </c>
      <c r="I17" s="171" t="s">
        <v>607</v>
      </c>
      <c r="J17" s="171" t="s">
        <v>608</v>
      </c>
      <c r="K17" s="171" t="s">
        <v>663</v>
      </c>
      <c r="L17" s="180" t="s">
        <v>781</v>
      </c>
    </row>
    <row r="18" spans="1:12" s="41" customFormat="1" x14ac:dyDescent="0.35">
      <c r="A18" s="198"/>
      <c r="B18" s="199"/>
      <c r="C18" s="199"/>
      <c r="D18" s="199"/>
      <c r="E18" s="199"/>
      <c r="F18" s="199"/>
      <c r="G18" s="171" t="s">
        <v>8</v>
      </c>
      <c r="H18" s="172" t="s">
        <v>606</v>
      </c>
      <c r="I18" s="171" t="s">
        <v>609</v>
      </c>
      <c r="J18" s="171" t="s">
        <v>610</v>
      </c>
      <c r="K18" s="171" t="s">
        <v>663</v>
      </c>
      <c r="L18" s="180" t="s">
        <v>782</v>
      </c>
    </row>
    <row r="19" spans="1:12" s="41" customFormat="1" ht="43.5" x14ac:dyDescent="0.35">
      <c r="A19" s="198">
        <v>46143</v>
      </c>
      <c r="B19" s="199" t="s">
        <v>561</v>
      </c>
      <c r="C19" s="199" t="s">
        <v>34</v>
      </c>
      <c r="D19" s="199" t="s">
        <v>35</v>
      </c>
      <c r="E19" s="199" t="s">
        <v>7</v>
      </c>
      <c r="F19" s="199" t="s">
        <v>15</v>
      </c>
      <c r="G19" s="171" t="s">
        <v>8</v>
      </c>
      <c r="H19" s="172" t="s">
        <v>399</v>
      </c>
      <c r="I19" s="171" t="s">
        <v>563</v>
      </c>
      <c r="J19" s="171" t="s">
        <v>564</v>
      </c>
      <c r="K19" s="171" t="s">
        <v>663</v>
      </c>
      <c r="L19" s="180" t="s">
        <v>972</v>
      </c>
    </row>
    <row r="20" spans="1:12" s="41" customFormat="1" ht="43.5" x14ac:dyDescent="0.35">
      <c r="A20" s="198"/>
      <c r="B20" s="199"/>
      <c r="C20" s="199"/>
      <c r="D20" s="199"/>
      <c r="E20" s="199"/>
      <c r="F20" s="199"/>
      <c r="G20" s="171" t="s">
        <v>8</v>
      </c>
      <c r="H20" s="172" t="s">
        <v>399</v>
      </c>
      <c r="I20" s="171" t="s">
        <v>571</v>
      </c>
      <c r="J20" s="171" t="s">
        <v>572</v>
      </c>
      <c r="K20" s="171" t="s">
        <v>663</v>
      </c>
      <c r="L20" s="180" t="s">
        <v>973</v>
      </c>
    </row>
    <row r="21" spans="1:12" s="41" customFormat="1" ht="43.5" x14ac:dyDescent="0.35">
      <c r="A21" s="198"/>
      <c r="B21" s="199"/>
      <c r="C21" s="199"/>
      <c r="D21" s="199"/>
      <c r="E21" s="199"/>
      <c r="F21" s="199"/>
      <c r="G21" s="171" t="s">
        <v>8</v>
      </c>
      <c r="H21" s="172" t="s">
        <v>399</v>
      </c>
      <c r="I21" s="171" t="s">
        <v>575</v>
      </c>
      <c r="J21" s="171" t="s">
        <v>576</v>
      </c>
      <c r="K21" s="166" t="s">
        <v>75</v>
      </c>
      <c r="L21" s="180" t="s">
        <v>783</v>
      </c>
    </row>
    <row r="22" spans="1:12" s="41" customFormat="1" ht="58" x14ac:dyDescent="0.35">
      <c r="A22" s="198"/>
      <c r="B22" s="199"/>
      <c r="C22" s="199"/>
      <c r="D22" s="199"/>
      <c r="E22" s="199"/>
      <c r="F22" s="199"/>
      <c r="G22" s="171" t="s">
        <v>8</v>
      </c>
      <c r="H22" s="172" t="s">
        <v>399</v>
      </c>
      <c r="I22" s="171" t="s">
        <v>582</v>
      </c>
      <c r="J22" s="171" t="s">
        <v>583</v>
      </c>
      <c r="K22" s="166" t="s">
        <v>663</v>
      </c>
      <c r="L22" s="180" t="s">
        <v>974</v>
      </c>
    </row>
    <row r="23" spans="1:12" s="41" customFormat="1" ht="58" x14ac:dyDescent="0.35">
      <c r="A23" s="198"/>
      <c r="B23" s="199"/>
      <c r="C23" s="199"/>
      <c r="D23" s="199"/>
      <c r="E23" s="199"/>
      <c r="F23" s="199"/>
      <c r="G23" s="171" t="s">
        <v>8</v>
      </c>
      <c r="H23" s="172" t="s">
        <v>591</v>
      </c>
      <c r="I23" s="171" t="s">
        <v>598</v>
      </c>
      <c r="J23" s="171" t="s">
        <v>599</v>
      </c>
      <c r="K23" s="166" t="s">
        <v>663</v>
      </c>
      <c r="L23" s="180" t="s">
        <v>975</v>
      </c>
    </row>
    <row r="24" spans="1:12" s="41" customFormat="1" ht="43.5" x14ac:dyDescent="0.35">
      <c r="A24" s="198"/>
      <c r="B24" s="199"/>
      <c r="C24" s="199"/>
      <c r="D24" s="199"/>
      <c r="E24" s="199"/>
      <c r="F24" s="199"/>
      <c r="G24" s="171" t="s">
        <v>8</v>
      </c>
      <c r="H24" s="172" t="s">
        <v>591</v>
      </c>
      <c r="I24" s="171" t="s">
        <v>600</v>
      </c>
      <c r="J24" s="171" t="s">
        <v>601</v>
      </c>
      <c r="K24" s="166" t="s">
        <v>663</v>
      </c>
      <c r="L24" s="180" t="s">
        <v>976</v>
      </c>
    </row>
    <row r="25" spans="1:12" s="41" customFormat="1" ht="58" x14ac:dyDescent="0.35">
      <c r="A25" s="198"/>
      <c r="B25" s="199"/>
      <c r="C25" s="199"/>
      <c r="D25" s="199"/>
      <c r="E25" s="199"/>
      <c r="F25" s="199"/>
      <c r="G25" s="171" t="s">
        <v>8</v>
      </c>
      <c r="H25" s="172" t="s">
        <v>591</v>
      </c>
      <c r="I25" s="171" t="s">
        <v>617</v>
      </c>
      <c r="J25" s="171" t="s">
        <v>618</v>
      </c>
      <c r="K25" s="166" t="s">
        <v>663</v>
      </c>
      <c r="L25" s="180" t="s">
        <v>977</v>
      </c>
    </row>
    <row r="26" spans="1:12" s="41" customFormat="1" ht="58" x14ac:dyDescent="0.35">
      <c r="A26" s="198">
        <v>46143</v>
      </c>
      <c r="B26" s="199" t="s">
        <v>565</v>
      </c>
      <c r="C26" s="199" t="s">
        <v>49</v>
      </c>
      <c r="D26" s="199" t="s">
        <v>41</v>
      </c>
      <c r="E26" s="199" t="s">
        <v>10</v>
      </c>
      <c r="F26" s="199" t="s">
        <v>15</v>
      </c>
      <c r="G26" s="171" t="s">
        <v>8</v>
      </c>
      <c r="H26" s="172" t="s">
        <v>399</v>
      </c>
      <c r="I26" s="171" t="s">
        <v>569</v>
      </c>
      <c r="J26" s="171" t="s">
        <v>570</v>
      </c>
      <c r="K26" s="166" t="s">
        <v>663</v>
      </c>
      <c r="L26" s="180" t="s">
        <v>978</v>
      </c>
    </row>
    <row r="27" spans="1:12" s="41" customFormat="1" ht="58" x14ac:dyDescent="0.35">
      <c r="A27" s="198"/>
      <c r="B27" s="199"/>
      <c r="C27" s="199"/>
      <c r="D27" s="199"/>
      <c r="E27" s="199"/>
      <c r="F27" s="199"/>
      <c r="G27" s="171" t="s">
        <v>14</v>
      </c>
      <c r="H27" s="172" t="s">
        <v>122</v>
      </c>
      <c r="I27" s="171" t="s">
        <v>589</v>
      </c>
      <c r="J27" s="171" t="s">
        <v>590</v>
      </c>
      <c r="K27" s="166" t="s">
        <v>663</v>
      </c>
      <c r="L27" s="180" t="s">
        <v>979</v>
      </c>
    </row>
    <row r="28" spans="1:12" s="41" customFormat="1" ht="43.5" x14ac:dyDescent="0.35">
      <c r="A28" s="198"/>
      <c r="B28" s="199"/>
      <c r="C28" s="199"/>
      <c r="D28" s="199"/>
      <c r="E28" s="199"/>
      <c r="F28" s="199"/>
      <c r="G28" s="171" t="s">
        <v>14</v>
      </c>
      <c r="H28" s="172" t="s">
        <v>122</v>
      </c>
      <c r="I28" s="171" t="s">
        <v>621</v>
      </c>
      <c r="J28" s="171" t="s">
        <v>622</v>
      </c>
      <c r="K28" s="166" t="s">
        <v>75</v>
      </c>
      <c r="L28" s="180" t="s">
        <v>784</v>
      </c>
    </row>
    <row r="29" spans="1:12" s="41" customFormat="1" ht="29" x14ac:dyDescent="0.35">
      <c r="A29" s="198"/>
      <c r="B29" s="199"/>
      <c r="C29" s="199"/>
      <c r="D29" s="199"/>
      <c r="E29" s="199"/>
      <c r="F29" s="199"/>
      <c r="G29" s="171" t="s">
        <v>27</v>
      </c>
      <c r="H29" s="172" t="s">
        <v>418</v>
      </c>
      <c r="I29" s="171" t="s">
        <v>623</v>
      </c>
      <c r="J29" s="171" t="s">
        <v>624</v>
      </c>
      <c r="K29" s="166" t="s">
        <v>75</v>
      </c>
      <c r="L29" s="180" t="s">
        <v>785</v>
      </c>
    </row>
    <row r="30" spans="1:12" s="41" customFormat="1" ht="58" x14ac:dyDescent="0.35">
      <c r="A30" s="198">
        <v>46143</v>
      </c>
      <c r="B30" s="199" t="s">
        <v>81</v>
      </c>
      <c r="C30" s="199" t="s">
        <v>38</v>
      </c>
      <c r="D30" s="199" t="s">
        <v>35</v>
      </c>
      <c r="E30" s="199" t="s">
        <v>7</v>
      </c>
      <c r="F30" s="199" t="s">
        <v>15</v>
      </c>
      <c r="G30" s="171" t="s">
        <v>8</v>
      </c>
      <c r="H30" s="172" t="s">
        <v>591</v>
      </c>
      <c r="I30" s="171" t="s">
        <v>592</v>
      </c>
      <c r="J30" s="171" t="s">
        <v>593</v>
      </c>
      <c r="K30" s="166" t="s">
        <v>663</v>
      </c>
      <c r="L30" s="180" t="s">
        <v>980</v>
      </c>
    </row>
    <row r="31" spans="1:12" s="41" customFormat="1" ht="58" x14ac:dyDescent="0.35">
      <c r="A31" s="198"/>
      <c r="B31" s="199"/>
      <c r="C31" s="199"/>
      <c r="D31" s="199"/>
      <c r="E31" s="199"/>
      <c r="F31" s="199"/>
      <c r="G31" s="171" t="s">
        <v>8</v>
      </c>
      <c r="H31" s="172" t="s">
        <v>591</v>
      </c>
      <c r="I31" s="171" t="s">
        <v>619</v>
      </c>
      <c r="J31" s="171" t="s">
        <v>620</v>
      </c>
      <c r="K31" s="166" t="s">
        <v>663</v>
      </c>
      <c r="L31" s="180" t="s">
        <v>981</v>
      </c>
    </row>
    <row r="32" spans="1:12" s="41" customFormat="1" ht="43.5" x14ac:dyDescent="0.35">
      <c r="A32" s="200">
        <v>46143</v>
      </c>
      <c r="B32" s="201" t="s">
        <v>211</v>
      </c>
      <c r="C32" s="201" t="s">
        <v>38</v>
      </c>
      <c r="D32" s="201" t="s">
        <v>37</v>
      </c>
      <c r="E32" s="201" t="s">
        <v>13</v>
      </c>
      <c r="F32" s="202" t="s">
        <v>15</v>
      </c>
      <c r="G32" s="171" t="s">
        <v>8</v>
      </c>
      <c r="H32" s="172" t="s">
        <v>591</v>
      </c>
      <c r="I32" s="171" t="s">
        <v>611</v>
      </c>
      <c r="J32" s="171" t="s">
        <v>612</v>
      </c>
      <c r="K32" s="166" t="s">
        <v>663</v>
      </c>
      <c r="L32" s="180" t="s">
        <v>982</v>
      </c>
    </row>
    <row r="33" spans="1:12" s="41" customFormat="1" ht="58" x14ac:dyDescent="0.35">
      <c r="A33" s="200">
        <v>46143</v>
      </c>
      <c r="B33" s="201" t="s">
        <v>786</v>
      </c>
      <c r="C33" s="201" t="s">
        <v>38</v>
      </c>
      <c r="D33" s="201" t="s">
        <v>35</v>
      </c>
      <c r="E33" s="201" t="s">
        <v>7</v>
      </c>
      <c r="F33" s="202" t="s">
        <v>15</v>
      </c>
      <c r="G33" s="171" t="s">
        <v>8</v>
      </c>
      <c r="H33" s="172" t="s">
        <v>591</v>
      </c>
      <c r="I33" s="171" t="s">
        <v>613</v>
      </c>
      <c r="J33" s="171" t="s">
        <v>614</v>
      </c>
      <c r="K33" s="166" t="s">
        <v>663</v>
      </c>
      <c r="L33" s="180" t="s">
        <v>983</v>
      </c>
    </row>
    <row r="34" spans="1:12" s="41" customFormat="1" ht="43.5" x14ac:dyDescent="0.35">
      <c r="A34" s="200">
        <v>46143</v>
      </c>
      <c r="B34" s="201" t="s">
        <v>44</v>
      </c>
      <c r="C34" s="203" t="s">
        <v>1167</v>
      </c>
      <c r="D34" s="203" t="s">
        <v>44</v>
      </c>
      <c r="E34" s="201" t="s">
        <v>24</v>
      </c>
      <c r="F34" s="202" t="s">
        <v>15</v>
      </c>
      <c r="G34" s="171" t="s">
        <v>8</v>
      </c>
      <c r="H34" s="172" t="s">
        <v>591</v>
      </c>
      <c r="I34" s="171" t="s">
        <v>615</v>
      </c>
      <c r="J34" s="171" t="s">
        <v>616</v>
      </c>
      <c r="K34" s="166" t="s">
        <v>663</v>
      </c>
      <c r="L34" s="180" t="s">
        <v>984</v>
      </c>
    </row>
    <row r="35" spans="1:12" s="41" customFormat="1" ht="58" x14ac:dyDescent="0.35">
      <c r="A35" s="198">
        <v>46143</v>
      </c>
      <c r="B35" s="199" t="s">
        <v>577</v>
      </c>
      <c r="C35" s="199" t="s">
        <v>40</v>
      </c>
      <c r="D35" s="204" t="s">
        <v>37</v>
      </c>
      <c r="E35" s="199" t="s">
        <v>22</v>
      </c>
      <c r="F35" s="199" t="s">
        <v>15</v>
      </c>
      <c r="G35" s="171" t="s">
        <v>8</v>
      </c>
      <c r="H35" s="172" t="s">
        <v>399</v>
      </c>
      <c r="I35" s="171" t="s">
        <v>578</v>
      </c>
      <c r="J35" s="171" t="s">
        <v>579</v>
      </c>
      <c r="K35" s="166" t="s">
        <v>75</v>
      </c>
      <c r="L35" s="180" t="s">
        <v>790</v>
      </c>
    </row>
    <row r="36" spans="1:12" s="41" customFormat="1" ht="58" x14ac:dyDescent="0.35">
      <c r="A36" s="198"/>
      <c r="B36" s="199"/>
      <c r="C36" s="199"/>
      <c r="D36" s="204"/>
      <c r="E36" s="199"/>
      <c r="F36" s="199"/>
      <c r="G36" s="171" t="s">
        <v>8</v>
      </c>
      <c r="H36" s="172" t="s">
        <v>591</v>
      </c>
      <c r="I36" s="171" t="s">
        <v>594</v>
      </c>
      <c r="J36" s="171" t="s">
        <v>595</v>
      </c>
      <c r="K36" s="166" t="s">
        <v>75</v>
      </c>
      <c r="L36" s="180" t="s">
        <v>791</v>
      </c>
    </row>
    <row r="37" spans="1:12" s="41" customFormat="1" ht="58" x14ac:dyDescent="0.35">
      <c r="A37" s="198">
        <v>46143</v>
      </c>
      <c r="B37" s="199" t="s">
        <v>387</v>
      </c>
      <c r="C37" s="199" t="s">
        <v>34</v>
      </c>
      <c r="D37" s="199" t="s">
        <v>35</v>
      </c>
      <c r="E37" s="199" t="s">
        <v>16</v>
      </c>
      <c r="F37" s="199" t="s">
        <v>15</v>
      </c>
      <c r="G37" s="171" t="s">
        <v>8</v>
      </c>
      <c r="H37" s="172" t="s">
        <v>399</v>
      </c>
      <c r="I37" s="171" t="s">
        <v>585</v>
      </c>
      <c r="J37" s="171" t="s">
        <v>586</v>
      </c>
      <c r="K37" s="166" t="s">
        <v>663</v>
      </c>
      <c r="L37" s="180" t="s">
        <v>985</v>
      </c>
    </row>
    <row r="38" spans="1:12" s="41" customFormat="1" ht="72.5" x14ac:dyDescent="0.35">
      <c r="A38" s="198"/>
      <c r="B38" s="199"/>
      <c r="C38" s="199"/>
      <c r="D38" s="199"/>
      <c r="E38" s="199"/>
      <c r="F38" s="199"/>
      <c r="G38" s="171" t="s">
        <v>8</v>
      </c>
      <c r="H38" s="172" t="s">
        <v>399</v>
      </c>
      <c r="I38" s="171" t="s">
        <v>587</v>
      </c>
      <c r="J38" s="171" t="s">
        <v>588</v>
      </c>
      <c r="K38" s="166" t="s">
        <v>663</v>
      </c>
      <c r="L38" s="180" t="s">
        <v>986</v>
      </c>
    </row>
    <row r="39" spans="1:12" s="17" customFormat="1" ht="29" x14ac:dyDescent="0.35">
      <c r="A39" s="205">
        <v>46224</v>
      </c>
      <c r="B39" s="201" t="s">
        <v>889</v>
      </c>
      <c r="C39" s="203" t="s">
        <v>1167</v>
      </c>
      <c r="D39" s="201" t="s">
        <v>1168</v>
      </c>
      <c r="E39" s="201" t="s">
        <v>24</v>
      </c>
      <c r="F39" s="201" t="s">
        <v>18</v>
      </c>
      <c r="G39" s="166" t="s">
        <v>20</v>
      </c>
      <c r="H39" s="173" t="s">
        <v>558</v>
      </c>
      <c r="I39" s="166" t="s">
        <v>888</v>
      </c>
      <c r="J39" s="166" t="s">
        <v>894</v>
      </c>
      <c r="K39" s="166"/>
      <c r="L39" s="180"/>
    </row>
    <row r="40" spans="1:12" s="17" customFormat="1" ht="29" x14ac:dyDescent="0.35">
      <c r="A40" s="205">
        <v>46224</v>
      </c>
      <c r="B40" s="201" t="s">
        <v>889</v>
      </c>
      <c r="C40" s="203" t="s">
        <v>1167</v>
      </c>
      <c r="D40" s="201" t="s">
        <v>1168</v>
      </c>
      <c r="E40" s="201" t="s">
        <v>24</v>
      </c>
      <c r="F40" s="201" t="s">
        <v>18</v>
      </c>
      <c r="G40" s="166" t="s">
        <v>20</v>
      </c>
      <c r="H40" s="173" t="s">
        <v>558</v>
      </c>
      <c r="I40" s="166" t="s">
        <v>888</v>
      </c>
      <c r="J40" s="166" t="s">
        <v>1070</v>
      </c>
      <c r="K40" s="166"/>
      <c r="L40" s="180"/>
    </row>
    <row r="41" spans="1:12" s="41" customFormat="1" ht="29" x14ac:dyDescent="0.35">
      <c r="A41" s="198">
        <v>46230</v>
      </c>
      <c r="B41" s="199" t="s">
        <v>1042</v>
      </c>
      <c r="C41" s="199" t="s">
        <v>46</v>
      </c>
      <c r="D41" s="199" t="s">
        <v>45</v>
      </c>
      <c r="E41" s="199" t="s">
        <v>24</v>
      </c>
      <c r="F41" s="199" t="s">
        <v>21</v>
      </c>
      <c r="G41" s="171" t="s">
        <v>20</v>
      </c>
      <c r="H41" s="172" t="s">
        <v>418</v>
      </c>
      <c r="I41" s="171" t="s">
        <v>800</v>
      </c>
      <c r="J41" s="171" t="s">
        <v>801</v>
      </c>
      <c r="K41" s="166" t="s">
        <v>75</v>
      </c>
      <c r="L41" s="180" t="s">
        <v>770</v>
      </c>
    </row>
    <row r="42" spans="1:12" s="41" customFormat="1" ht="29.5" customHeight="1" x14ac:dyDescent="0.35">
      <c r="A42" s="198"/>
      <c r="B42" s="199"/>
      <c r="C42" s="199"/>
      <c r="D42" s="199"/>
      <c r="E42" s="199"/>
      <c r="F42" s="199"/>
      <c r="G42" s="171" t="s">
        <v>20</v>
      </c>
      <c r="H42" s="172" t="s">
        <v>418</v>
      </c>
      <c r="I42" s="171" t="s">
        <v>797</v>
      </c>
      <c r="J42" s="171" t="s">
        <v>802</v>
      </c>
      <c r="K42" s="166" t="s">
        <v>75</v>
      </c>
      <c r="L42" s="180" t="s">
        <v>803</v>
      </c>
    </row>
    <row r="43" spans="1:12" ht="29.5" customHeight="1" x14ac:dyDescent="0.35">
      <c r="A43" s="198"/>
      <c r="B43" s="199"/>
      <c r="C43" s="199"/>
      <c r="D43" s="199"/>
      <c r="E43" s="199"/>
      <c r="F43" s="199"/>
      <c r="G43" s="171" t="s">
        <v>812</v>
      </c>
      <c r="H43" s="172" t="s">
        <v>418</v>
      </c>
      <c r="I43" s="173" t="s">
        <v>804</v>
      </c>
      <c r="J43" s="166" t="s">
        <v>805</v>
      </c>
      <c r="K43" s="166" t="s">
        <v>75</v>
      </c>
      <c r="L43" s="180" t="s">
        <v>806</v>
      </c>
    </row>
    <row r="44" spans="1:12" ht="29.5" customHeight="1" x14ac:dyDescent="0.35">
      <c r="A44" s="198"/>
      <c r="B44" s="199"/>
      <c r="C44" s="199"/>
      <c r="D44" s="199"/>
      <c r="E44" s="199"/>
      <c r="F44" s="199"/>
      <c r="G44" s="171" t="s">
        <v>14</v>
      </c>
      <c r="H44" s="173" t="s">
        <v>122</v>
      </c>
      <c r="I44" s="173" t="s">
        <v>807</v>
      </c>
      <c r="J44" s="166" t="s">
        <v>808</v>
      </c>
      <c r="K44" s="166" t="s">
        <v>75</v>
      </c>
      <c r="L44" s="180" t="s">
        <v>809</v>
      </c>
    </row>
    <row r="45" spans="1:12" s="17" customFormat="1" ht="261" x14ac:dyDescent="0.35">
      <c r="A45" s="205">
        <v>46234</v>
      </c>
      <c r="B45" s="201" t="s">
        <v>792</v>
      </c>
      <c r="C45" s="201" t="s">
        <v>46</v>
      </c>
      <c r="D45" s="201" t="s">
        <v>45</v>
      </c>
      <c r="E45" s="201" t="s">
        <v>24</v>
      </c>
      <c r="F45" s="201" t="s">
        <v>18</v>
      </c>
      <c r="G45" s="166" t="s">
        <v>20</v>
      </c>
      <c r="H45" s="173" t="s">
        <v>558</v>
      </c>
      <c r="I45" s="166" t="s">
        <v>797</v>
      </c>
      <c r="J45" s="166" t="s">
        <v>798</v>
      </c>
      <c r="K45" s="166" t="s">
        <v>75</v>
      </c>
      <c r="L45" s="180" t="s">
        <v>799</v>
      </c>
    </row>
    <row r="46" spans="1:12" s="17" customFormat="1" ht="29" x14ac:dyDescent="0.35">
      <c r="A46" s="205">
        <v>46233</v>
      </c>
      <c r="B46" s="201" t="s">
        <v>889</v>
      </c>
      <c r="C46" s="203" t="s">
        <v>1167</v>
      </c>
      <c r="D46" s="201" t="s">
        <v>1168</v>
      </c>
      <c r="E46" s="201" t="s">
        <v>24</v>
      </c>
      <c r="F46" s="201" t="s">
        <v>18</v>
      </c>
      <c r="G46" s="166" t="s">
        <v>20</v>
      </c>
      <c r="H46" s="173" t="s">
        <v>558</v>
      </c>
      <c r="I46" s="166" t="s">
        <v>888</v>
      </c>
      <c r="J46" s="166" t="s">
        <v>1071</v>
      </c>
      <c r="K46" s="166"/>
      <c r="L46" s="180"/>
    </row>
    <row r="47" spans="1:12" s="17" customFormat="1" ht="29" x14ac:dyDescent="0.35">
      <c r="A47" s="205">
        <v>46240</v>
      </c>
      <c r="B47" s="201" t="s">
        <v>889</v>
      </c>
      <c r="C47" s="203" t="s">
        <v>1167</v>
      </c>
      <c r="D47" s="201" t="s">
        <v>1168</v>
      </c>
      <c r="E47" s="201" t="s">
        <v>24</v>
      </c>
      <c r="F47" s="201" t="s">
        <v>18</v>
      </c>
      <c r="G47" s="166" t="s">
        <v>20</v>
      </c>
      <c r="H47" s="173" t="s">
        <v>558</v>
      </c>
      <c r="I47" s="166" t="s">
        <v>888</v>
      </c>
      <c r="J47" s="166" t="s">
        <v>1071</v>
      </c>
      <c r="K47" s="166"/>
      <c r="L47" s="180"/>
    </row>
    <row r="48" spans="1:12" s="17" customFormat="1" ht="29" x14ac:dyDescent="0.35">
      <c r="A48" s="205">
        <v>46248</v>
      </c>
      <c r="B48" s="201" t="s">
        <v>889</v>
      </c>
      <c r="C48" s="203" t="s">
        <v>1167</v>
      </c>
      <c r="D48" s="201" t="s">
        <v>1168</v>
      </c>
      <c r="E48" s="201" t="s">
        <v>24</v>
      </c>
      <c r="F48" s="201" t="s">
        <v>18</v>
      </c>
      <c r="G48" s="166" t="s">
        <v>20</v>
      </c>
      <c r="H48" s="173" t="s">
        <v>558</v>
      </c>
      <c r="I48" s="166" t="s">
        <v>888</v>
      </c>
      <c r="J48" s="166" t="s">
        <v>1071</v>
      </c>
      <c r="K48" s="166"/>
      <c r="L48" s="180"/>
    </row>
    <row r="49" spans="1:12" ht="29" x14ac:dyDescent="0.35">
      <c r="A49" s="205">
        <v>46288</v>
      </c>
      <c r="B49" s="201" t="s">
        <v>1097</v>
      </c>
      <c r="C49" s="203" t="s">
        <v>1169</v>
      </c>
      <c r="D49" s="201" t="s">
        <v>41</v>
      </c>
      <c r="E49" s="201" t="s">
        <v>22</v>
      </c>
      <c r="F49" s="203" t="s">
        <v>18</v>
      </c>
      <c r="G49" s="173" t="s">
        <v>20</v>
      </c>
      <c r="H49" s="173" t="s">
        <v>558</v>
      </c>
      <c r="I49" s="173" t="s">
        <v>1100</v>
      </c>
      <c r="J49" s="166" t="s">
        <v>1101</v>
      </c>
      <c r="K49" s="166" t="s">
        <v>75</v>
      </c>
      <c r="L49" s="180" t="s">
        <v>799</v>
      </c>
    </row>
    <row r="50" spans="1:12" ht="58" x14ac:dyDescent="0.35">
      <c r="A50" s="205">
        <v>46288</v>
      </c>
      <c r="B50" s="201" t="s">
        <v>1125</v>
      </c>
      <c r="C50" s="203" t="s">
        <v>1169</v>
      </c>
      <c r="D50" s="201" t="s">
        <v>41</v>
      </c>
      <c r="E50" s="201" t="s">
        <v>7</v>
      </c>
      <c r="F50" s="203" t="s">
        <v>18</v>
      </c>
      <c r="G50" s="173" t="s">
        <v>20</v>
      </c>
      <c r="H50" s="173" t="s">
        <v>558</v>
      </c>
      <c r="I50" s="173" t="s">
        <v>1100</v>
      </c>
      <c r="J50" s="166" t="s">
        <v>1129</v>
      </c>
      <c r="K50" s="166" t="s">
        <v>75</v>
      </c>
      <c r="L50" s="180" t="s">
        <v>799</v>
      </c>
    </row>
    <row r="51" spans="1:12" ht="174" x14ac:dyDescent="0.35">
      <c r="A51" s="205">
        <v>46290</v>
      </c>
      <c r="B51" s="201" t="s">
        <v>1156</v>
      </c>
      <c r="C51" s="203" t="s">
        <v>1167</v>
      </c>
      <c r="D51" s="201" t="s">
        <v>650</v>
      </c>
      <c r="E51" s="201" t="s">
        <v>24</v>
      </c>
      <c r="F51" s="203" t="s">
        <v>18</v>
      </c>
      <c r="G51" s="173" t="s">
        <v>20</v>
      </c>
      <c r="H51" s="173" t="s">
        <v>558</v>
      </c>
      <c r="I51" s="173" t="s">
        <v>1100</v>
      </c>
      <c r="J51" s="166" t="s">
        <v>1105</v>
      </c>
      <c r="K51" s="166" t="s">
        <v>75</v>
      </c>
      <c r="L51" s="180" t="s">
        <v>799</v>
      </c>
    </row>
    <row r="52" spans="1:12" s="17" customFormat="1" ht="29" x14ac:dyDescent="0.35">
      <c r="A52" s="206">
        <v>46293</v>
      </c>
      <c r="B52" s="201" t="s">
        <v>1075</v>
      </c>
      <c r="C52" s="207" t="s">
        <v>1169</v>
      </c>
      <c r="D52" s="208" t="s">
        <v>41</v>
      </c>
      <c r="E52" s="201" t="s">
        <v>26</v>
      </c>
      <c r="F52" s="199" t="s">
        <v>21</v>
      </c>
      <c r="G52" s="174" t="s">
        <v>20</v>
      </c>
      <c r="H52" s="170" t="s">
        <v>558</v>
      </c>
      <c r="I52" s="174" t="s">
        <v>1145</v>
      </c>
      <c r="J52" s="166" t="s">
        <v>1182</v>
      </c>
      <c r="K52" s="166" t="s">
        <v>663</v>
      </c>
      <c r="L52" s="180" t="s">
        <v>1092</v>
      </c>
    </row>
    <row r="53" spans="1:12" ht="28.75" customHeight="1" x14ac:dyDescent="0.35">
      <c r="A53" s="206"/>
      <c r="B53" s="201" t="s">
        <v>1075</v>
      </c>
      <c r="C53" s="207"/>
      <c r="D53" s="208"/>
      <c r="E53" s="201" t="s">
        <v>26</v>
      </c>
      <c r="F53" s="199"/>
      <c r="G53" s="174"/>
      <c r="H53" s="170"/>
      <c r="I53" s="174"/>
      <c r="J53" s="173" t="s">
        <v>1188</v>
      </c>
      <c r="K53" s="166" t="s">
        <v>75</v>
      </c>
      <c r="L53" s="180" t="s">
        <v>799</v>
      </c>
    </row>
    <row r="54" spans="1:12" ht="58" x14ac:dyDescent="0.35">
      <c r="A54" s="206"/>
      <c r="B54" s="201" t="s">
        <v>1082</v>
      </c>
      <c r="C54" s="207"/>
      <c r="D54" s="208"/>
      <c r="E54" s="201" t="s">
        <v>862</v>
      </c>
      <c r="F54" s="199"/>
      <c r="G54" s="174"/>
      <c r="H54" s="170"/>
      <c r="I54" s="174"/>
      <c r="J54" s="166" t="s">
        <v>1183</v>
      </c>
      <c r="K54" s="166" t="s">
        <v>75</v>
      </c>
      <c r="L54" s="180" t="s">
        <v>799</v>
      </c>
    </row>
    <row r="55" spans="1:12" ht="72.5" x14ac:dyDescent="0.35">
      <c r="A55" s="206"/>
      <c r="B55" s="201" t="s">
        <v>1083</v>
      </c>
      <c r="C55" s="207"/>
      <c r="D55" s="208"/>
      <c r="E55" s="201" t="s">
        <v>7</v>
      </c>
      <c r="F55" s="199"/>
      <c r="G55" s="174"/>
      <c r="H55" s="170"/>
      <c r="I55" s="174"/>
      <c r="J55" s="166" t="s">
        <v>1184</v>
      </c>
      <c r="K55" s="166" t="s">
        <v>75</v>
      </c>
      <c r="L55" s="180" t="s">
        <v>1093</v>
      </c>
    </row>
    <row r="56" spans="1:12" ht="29" x14ac:dyDescent="0.35">
      <c r="A56" s="206"/>
      <c r="B56" s="201" t="s">
        <v>1156</v>
      </c>
      <c r="C56" s="207"/>
      <c r="D56" s="208"/>
      <c r="E56" s="201" t="s">
        <v>24</v>
      </c>
      <c r="F56" s="199"/>
      <c r="G56" s="174"/>
      <c r="H56" s="170"/>
      <c r="I56" s="174"/>
      <c r="J56" s="166" t="s">
        <v>1185</v>
      </c>
      <c r="K56" s="166" t="s">
        <v>75</v>
      </c>
      <c r="L56" s="180" t="s">
        <v>1094</v>
      </c>
    </row>
    <row r="57" spans="1:12" ht="29" x14ac:dyDescent="0.35">
      <c r="A57" s="206"/>
      <c r="B57" s="201" t="s">
        <v>1090</v>
      </c>
      <c r="C57" s="207"/>
      <c r="D57" s="208"/>
      <c r="E57" s="201" t="s">
        <v>16</v>
      </c>
      <c r="F57" s="199"/>
      <c r="G57" s="174"/>
      <c r="H57" s="170"/>
      <c r="I57" s="174"/>
      <c r="J57" s="166" t="s">
        <v>1186</v>
      </c>
      <c r="K57" s="166" t="s">
        <v>75</v>
      </c>
      <c r="L57" s="180" t="s">
        <v>799</v>
      </c>
    </row>
    <row r="58" spans="1:12" ht="29" x14ac:dyDescent="0.35">
      <c r="A58" s="206"/>
      <c r="B58" s="201" t="s">
        <v>565</v>
      </c>
      <c r="C58" s="207"/>
      <c r="D58" s="208"/>
      <c r="E58" s="201" t="s">
        <v>10</v>
      </c>
      <c r="F58" s="199"/>
      <c r="G58" s="174"/>
      <c r="H58" s="170"/>
      <c r="I58" s="174"/>
      <c r="J58" s="166" t="s">
        <v>1187</v>
      </c>
      <c r="K58" s="166" t="s">
        <v>75</v>
      </c>
      <c r="L58" s="180" t="s">
        <v>1094</v>
      </c>
    </row>
    <row r="59" spans="1:12" ht="145" x14ac:dyDescent="0.35">
      <c r="A59" s="205">
        <v>46293</v>
      </c>
      <c r="B59" s="201" t="s">
        <v>1075</v>
      </c>
      <c r="C59" s="203" t="s">
        <v>1169</v>
      </c>
      <c r="D59" s="201" t="s">
        <v>41</v>
      </c>
      <c r="E59" s="201" t="s">
        <v>26</v>
      </c>
      <c r="F59" s="203" t="s">
        <v>18</v>
      </c>
      <c r="G59" s="173" t="s">
        <v>20</v>
      </c>
      <c r="H59" s="173" t="s">
        <v>558</v>
      </c>
      <c r="I59" s="173" t="s">
        <v>1100</v>
      </c>
      <c r="J59" s="166" t="s">
        <v>1111</v>
      </c>
      <c r="K59" s="166" t="s">
        <v>75</v>
      </c>
      <c r="L59" s="180" t="s">
        <v>1094</v>
      </c>
    </row>
    <row r="60" spans="1:12" ht="101.5" x14ac:dyDescent="0.35">
      <c r="A60" s="205">
        <v>46294</v>
      </c>
      <c r="B60" s="201" t="s">
        <v>161</v>
      </c>
      <c r="C60" s="203" t="s">
        <v>1169</v>
      </c>
      <c r="D60" s="201" t="s">
        <v>41</v>
      </c>
      <c r="E60" s="201" t="s">
        <v>13</v>
      </c>
      <c r="F60" s="203" t="s">
        <v>18</v>
      </c>
      <c r="G60" s="173" t="s">
        <v>20</v>
      </c>
      <c r="H60" s="173" t="s">
        <v>558</v>
      </c>
      <c r="I60" s="173" t="s">
        <v>1100</v>
      </c>
      <c r="J60" s="166" t="s">
        <v>1139</v>
      </c>
      <c r="K60" s="166" t="s">
        <v>75</v>
      </c>
      <c r="L60" s="180" t="s">
        <v>1094</v>
      </c>
    </row>
    <row r="61" spans="1:12" ht="87" x14ac:dyDescent="0.35">
      <c r="A61" s="205">
        <v>46295</v>
      </c>
      <c r="B61" s="201" t="s">
        <v>565</v>
      </c>
      <c r="C61" s="203" t="s">
        <v>46</v>
      </c>
      <c r="D61" s="201" t="s">
        <v>41</v>
      </c>
      <c r="E61" s="201" t="s">
        <v>10</v>
      </c>
      <c r="F61" s="203" t="s">
        <v>18</v>
      </c>
      <c r="G61" s="173" t="s">
        <v>20</v>
      </c>
      <c r="H61" s="173" t="s">
        <v>558</v>
      </c>
      <c r="I61" s="173" t="s">
        <v>1100</v>
      </c>
      <c r="J61" s="166" t="s">
        <v>1115</v>
      </c>
      <c r="K61" s="166" t="s">
        <v>75</v>
      </c>
      <c r="L61" s="180" t="s">
        <v>1094</v>
      </c>
    </row>
    <row r="62" spans="1:12" ht="58" x14ac:dyDescent="0.35">
      <c r="A62" s="205">
        <v>46295</v>
      </c>
      <c r="B62" s="201" t="s">
        <v>1082</v>
      </c>
      <c r="C62" s="203" t="s">
        <v>46</v>
      </c>
      <c r="D62" s="201" t="s">
        <v>41</v>
      </c>
      <c r="E62" s="201" t="s">
        <v>862</v>
      </c>
      <c r="F62" s="203" t="s">
        <v>18</v>
      </c>
      <c r="G62" s="173" t="s">
        <v>20</v>
      </c>
      <c r="H62" s="173" t="s">
        <v>558</v>
      </c>
      <c r="I62" s="173" t="s">
        <v>1100</v>
      </c>
      <c r="J62" s="166" t="s">
        <v>1124</v>
      </c>
      <c r="K62" s="166" t="s">
        <v>75</v>
      </c>
      <c r="L62" s="180" t="s">
        <v>1094</v>
      </c>
    </row>
    <row r="63" spans="1:12" ht="101.5" x14ac:dyDescent="0.35">
      <c r="A63" s="205">
        <v>46296</v>
      </c>
      <c r="B63" s="201" t="s">
        <v>1090</v>
      </c>
      <c r="C63" s="203" t="s">
        <v>1169</v>
      </c>
      <c r="D63" s="201" t="s">
        <v>41</v>
      </c>
      <c r="E63" s="201" t="s">
        <v>16</v>
      </c>
      <c r="F63" s="203" t="s">
        <v>18</v>
      </c>
      <c r="G63" s="173" t="s">
        <v>20</v>
      </c>
      <c r="H63" s="173" t="s">
        <v>558</v>
      </c>
      <c r="I63" s="173" t="s">
        <v>1100</v>
      </c>
      <c r="J63" s="166" t="s">
        <v>1109</v>
      </c>
      <c r="K63" s="166" t="s">
        <v>663</v>
      </c>
      <c r="L63" s="180" t="s">
        <v>1157</v>
      </c>
    </row>
    <row r="64" spans="1:12" ht="406" x14ac:dyDescent="0.35">
      <c r="A64" s="205">
        <v>46297</v>
      </c>
      <c r="B64" s="201" t="s">
        <v>1118</v>
      </c>
      <c r="C64" s="203" t="s">
        <v>1169</v>
      </c>
      <c r="D64" s="201" t="s">
        <v>41</v>
      </c>
      <c r="E64" s="201" t="s">
        <v>19</v>
      </c>
      <c r="F64" s="203" t="s">
        <v>18</v>
      </c>
      <c r="G64" s="173" t="s">
        <v>20</v>
      </c>
      <c r="H64" s="173" t="s">
        <v>558</v>
      </c>
      <c r="I64" s="173" t="s">
        <v>1100</v>
      </c>
      <c r="J64" s="166" t="s">
        <v>1120</v>
      </c>
      <c r="K64" s="166" t="s">
        <v>75</v>
      </c>
      <c r="L64" s="180" t="s">
        <v>1094</v>
      </c>
    </row>
    <row r="65" spans="1:12" s="17" customFormat="1" ht="58" x14ac:dyDescent="0.35">
      <c r="A65" s="205">
        <v>46300</v>
      </c>
      <c r="B65" s="201" t="s">
        <v>1176</v>
      </c>
      <c r="C65" s="203" t="s">
        <v>34</v>
      </c>
      <c r="D65" s="201" t="s">
        <v>35</v>
      </c>
      <c r="E65" s="201" t="s">
        <v>13</v>
      </c>
      <c r="F65" s="203" t="s">
        <v>18</v>
      </c>
      <c r="G65" s="173" t="s">
        <v>20</v>
      </c>
      <c r="H65" s="173" t="s">
        <v>558</v>
      </c>
      <c r="I65" s="173" t="s">
        <v>1150</v>
      </c>
      <c r="J65" s="166" t="s">
        <v>1177</v>
      </c>
      <c r="K65" s="166" t="s">
        <v>75</v>
      </c>
      <c r="L65" s="180" t="s">
        <v>1094</v>
      </c>
    </row>
    <row r="66" spans="1:12" s="17" customFormat="1" ht="29" x14ac:dyDescent="0.35">
      <c r="A66" s="205">
        <v>46304</v>
      </c>
      <c r="B66" s="201" t="s">
        <v>81</v>
      </c>
      <c r="C66" s="203" t="s">
        <v>34</v>
      </c>
      <c r="D66" s="201" t="s">
        <v>35</v>
      </c>
      <c r="E66" s="201" t="s">
        <v>7</v>
      </c>
      <c r="F66" s="202" t="s">
        <v>15</v>
      </c>
      <c r="G66" s="173" t="s">
        <v>20</v>
      </c>
      <c r="H66" s="173" t="s">
        <v>558</v>
      </c>
      <c r="I66" s="173" t="s">
        <v>1154</v>
      </c>
      <c r="J66" s="166" t="s">
        <v>1155</v>
      </c>
      <c r="K66" s="166" t="s">
        <v>75</v>
      </c>
      <c r="L66" s="180" t="s">
        <v>1094</v>
      </c>
    </row>
    <row r="67" spans="1:12" s="17" customFormat="1" ht="203" x14ac:dyDescent="0.35">
      <c r="A67" s="205">
        <v>46307</v>
      </c>
      <c r="B67" s="201" t="s">
        <v>577</v>
      </c>
      <c r="C67" s="202" t="s">
        <v>40</v>
      </c>
      <c r="D67" s="209" t="s">
        <v>37</v>
      </c>
      <c r="E67" s="202" t="s">
        <v>22</v>
      </c>
      <c r="F67" s="203" t="s">
        <v>18</v>
      </c>
      <c r="G67" s="173" t="s">
        <v>20</v>
      </c>
      <c r="H67" s="173" t="s">
        <v>558</v>
      </c>
      <c r="I67" s="173" t="s">
        <v>1150</v>
      </c>
      <c r="J67" s="166" t="s">
        <v>1149</v>
      </c>
      <c r="K67" s="166" t="s">
        <v>75</v>
      </c>
      <c r="L67" s="180" t="s">
        <v>1094</v>
      </c>
    </row>
    <row r="68" spans="1:12" s="17" customFormat="1" ht="29" x14ac:dyDescent="0.35">
      <c r="A68" s="205">
        <v>46309</v>
      </c>
      <c r="B68" s="201" t="s">
        <v>229</v>
      </c>
      <c r="C68" s="203" t="s">
        <v>1170</v>
      </c>
      <c r="D68" s="209" t="s">
        <v>35</v>
      </c>
      <c r="E68" s="201" t="s">
        <v>19</v>
      </c>
      <c r="F68" s="203" t="s">
        <v>18</v>
      </c>
      <c r="G68" s="173" t="s">
        <v>20</v>
      </c>
      <c r="H68" s="173" t="s">
        <v>558</v>
      </c>
      <c r="I68" s="173" t="s">
        <v>1150</v>
      </c>
      <c r="J68" s="166" t="s">
        <v>1153</v>
      </c>
      <c r="K68" s="166" t="s">
        <v>75</v>
      </c>
      <c r="L68" s="180" t="s">
        <v>1094</v>
      </c>
    </row>
    <row r="69" spans="1:12" s="17" customFormat="1" ht="58" x14ac:dyDescent="0.35">
      <c r="A69" s="205">
        <v>46310</v>
      </c>
      <c r="B69" s="201" t="s">
        <v>1163</v>
      </c>
      <c r="C69" s="203" t="s">
        <v>34</v>
      </c>
      <c r="D69" s="201" t="s">
        <v>35</v>
      </c>
      <c r="E69" s="201" t="s">
        <v>10</v>
      </c>
      <c r="F69" s="203" t="s">
        <v>18</v>
      </c>
      <c r="G69" s="173" t="s">
        <v>20</v>
      </c>
      <c r="H69" s="173" t="s">
        <v>558</v>
      </c>
      <c r="I69" s="173" t="s">
        <v>1150</v>
      </c>
      <c r="J69" s="166" t="s">
        <v>1164</v>
      </c>
      <c r="K69" s="166" t="s">
        <v>75</v>
      </c>
      <c r="L69" s="180" t="s">
        <v>1094</v>
      </c>
    </row>
    <row r="70" spans="1:12" s="17" customFormat="1" ht="159.5" x14ac:dyDescent="0.35">
      <c r="A70" s="205">
        <v>46310</v>
      </c>
      <c r="B70" s="209" t="s">
        <v>221</v>
      </c>
      <c r="C70" s="209" t="s">
        <v>34</v>
      </c>
      <c r="D70" s="209" t="s">
        <v>35</v>
      </c>
      <c r="E70" s="209" t="s">
        <v>7</v>
      </c>
      <c r="F70" s="203" t="s">
        <v>18</v>
      </c>
      <c r="G70" s="173" t="s">
        <v>20</v>
      </c>
      <c r="H70" s="173" t="s">
        <v>558</v>
      </c>
      <c r="I70" s="173" t="s">
        <v>1150</v>
      </c>
      <c r="J70" s="166" t="s">
        <v>1165</v>
      </c>
      <c r="K70" s="166" t="s">
        <v>75</v>
      </c>
      <c r="L70" s="180" t="s">
        <v>1094</v>
      </c>
    </row>
    <row r="71" spans="1:12" s="17" customFormat="1" ht="29" x14ac:dyDescent="0.35">
      <c r="A71" s="205">
        <v>46310</v>
      </c>
      <c r="B71" s="209" t="s">
        <v>387</v>
      </c>
      <c r="C71" s="210" t="s">
        <v>36</v>
      </c>
      <c r="D71" s="209" t="s">
        <v>35</v>
      </c>
      <c r="E71" s="209" t="s">
        <v>16</v>
      </c>
      <c r="F71" s="203" t="s">
        <v>18</v>
      </c>
      <c r="G71" s="173" t="s">
        <v>20</v>
      </c>
      <c r="H71" s="173" t="s">
        <v>558</v>
      </c>
      <c r="I71" s="173" t="s">
        <v>1150</v>
      </c>
      <c r="J71" s="166" t="s">
        <v>1174</v>
      </c>
      <c r="K71" s="166" t="s">
        <v>75</v>
      </c>
      <c r="L71" s="180" t="s">
        <v>1094</v>
      </c>
    </row>
    <row r="72" spans="1:12" s="17" customFormat="1" ht="29" x14ac:dyDescent="0.35">
      <c r="A72" s="205">
        <v>46310</v>
      </c>
      <c r="B72" s="209" t="s">
        <v>203</v>
      </c>
      <c r="C72" s="210" t="s">
        <v>36</v>
      </c>
      <c r="D72" s="209" t="s">
        <v>35</v>
      </c>
      <c r="E72" s="209" t="s">
        <v>7</v>
      </c>
      <c r="F72" s="203" t="s">
        <v>18</v>
      </c>
      <c r="G72" s="173" t="s">
        <v>20</v>
      </c>
      <c r="H72" s="173" t="s">
        <v>558</v>
      </c>
      <c r="I72" s="173" t="s">
        <v>1150</v>
      </c>
      <c r="J72" s="166" t="s">
        <v>1175</v>
      </c>
      <c r="K72" s="166" t="s">
        <v>75</v>
      </c>
      <c r="L72" s="180" t="s">
        <v>1094</v>
      </c>
    </row>
    <row r="73" spans="1:12" s="17" customFormat="1" ht="44" thickBot="1" x14ac:dyDescent="0.4">
      <c r="A73" s="211">
        <v>46311</v>
      </c>
      <c r="B73" s="212" t="s">
        <v>291</v>
      </c>
      <c r="C73" s="213" t="s">
        <v>36</v>
      </c>
      <c r="D73" s="212" t="s">
        <v>35</v>
      </c>
      <c r="E73" s="212" t="s">
        <v>7</v>
      </c>
      <c r="F73" s="214" t="s">
        <v>18</v>
      </c>
      <c r="G73" s="182" t="s">
        <v>20</v>
      </c>
      <c r="H73" s="182" t="s">
        <v>558</v>
      </c>
      <c r="I73" s="182" t="s">
        <v>1150</v>
      </c>
      <c r="J73" s="181" t="s">
        <v>1180</v>
      </c>
      <c r="K73" s="181" t="s">
        <v>75</v>
      </c>
      <c r="L73" s="183" t="s">
        <v>1094</v>
      </c>
    </row>
  </sheetData>
  <sheetProtection algorithmName="SHA-512" hashValue="7QMpWeWMo81Mxu9zqj3/i5+UjxvPlqWs8lyJ+SV6HYpa7wRzx4owrfbl+OCiZygNIPRtmhpMUth/qhFb7zaxBw==" saltValue="F1KcvP//8p0g7OpEoUflcg==" spinCount="100000" sheet="1" objects="1" scenarios="1" sort="0" autoFilter="0" pivotTables="0"/>
  <autoFilter ref="A11:L72" xr:uid="{6DC8514B-7ED4-42F5-B89A-E54FE06627F4}"/>
  <mergeCells count="57">
    <mergeCell ref="F35:F36"/>
    <mergeCell ref="F37:F38"/>
    <mergeCell ref="A41:A44"/>
    <mergeCell ref="B41:B44"/>
    <mergeCell ref="F41:F44"/>
    <mergeCell ref="E41:E44"/>
    <mergeCell ref="D41:D44"/>
    <mergeCell ref="C41:C44"/>
    <mergeCell ref="D35:D36"/>
    <mergeCell ref="D37:D38"/>
    <mergeCell ref="E35:E36"/>
    <mergeCell ref="E37:E38"/>
    <mergeCell ref="C35:C36"/>
    <mergeCell ref="C37:C38"/>
    <mergeCell ref="A35:A36"/>
    <mergeCell ref="B35:B36"/>
    <mergeCell ref="A37:A38"/>
    <mergeCell ref="B37:B38"/>
    <mergeCell ref="F30:F31"/>
    <mergeCell ref="C30:C31"/>
    <mergeCell ref="D30:D31"/>
    <mergeCell ref="E30:E31"/>
    <mergeCell ref="A30:A31"/>
    <mergeCell ref="B30:B31"/>
    <mergeCell ref="C26:C29"/>
    <mergeCell ref="D26:D29"/>
    <mergeCell ref="E26:E29"/>
    <mergeCell ref="F26:F29"/>
    <mergeCell ref="A26:A29"/>
    <mergeCell ref="B26:B29"/>
    <mergeCell ref="B9:L9"/>
    <mergeCell ref="A10:L10"/>
    <mergeCell ref="F19:F25"/>
    <mergeCell ref="C19:C25"/>
    <mergeCell ref="D19:D25"/>
    <mergeCell ref="E19:E25"/>
    <mergeCell ref="A19:A25"/>
    <mergeCell ref="A1:B4"/>
    <mergeCell ref="A5:L5"/>
    <mergeCell ref="A6:L6"/>
    <mergeCell ref="B7:L7"/>
    <mergeCell ref="C1:L4"/>
    <mergeCell ref="I52:I58"/>
    <mergeCell ref="B8:L8"/>
    <mergeCell ref="B12:B18"/>
    <mergeCell ref="A12:A18"/>
    <mergeCell ref="F12:F18"/>
    <mergeCell ref="C12:C18"/>
    <mergeCell ref="D12:D18"/>
    <mergeCell ref="E12:E18"/>
    <mergeCell ref="B19:B25"/>
    <mergeCell ref="A52:A58"/>
    <mergeCell ref="F52:F58"/>
    <mergeCell ref="G52:G58"/>
    <mergeCell ref="H52:H58"/>
    <mergeCell ref="D52:D58"/>
    <mergeCell ref="C52:C58"/>
  </mergeCells>
  <phoneticPr fontId="10" type="noConversion"/>
  <hyperlinks>
    <hyperlink ref="B9" r:id="rId1" xr:uid="{CF5EEF12-76A3-486F-82A1-4C708E24AB99}"/>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xr:uid="{BD7F0965-D6EC-4FF0-A2FE-0AFE2D335326}">
          <x14:formula1>
            <xm:f>'Reference Data'!$A$2:$A$13</xm:f>
          </x14:formula1>
          <xm:sqref>D12 D19 D26 D30 D32 D35 D37 D39:D41 D45:D52 D59:D67 D69:D73</xm:sqref>
        </x14:dataValidation>
        <x14:dataValidation type="list" allowBlank="1" showInputMessage="1" showErrorMessage="1" xr:uid="{4CADA028-0712-497D-9F56-7F03E812CA03}">
          <x14:formula1>
            <xm:f>'Reference Data'!$D$2:$D$10</xm:f>
          </x14:formula1>
          <xm:sqref>E12 E19 E26 E30 E32:E35 E37 E39:E41 E45:E73</xm:sqref>
        </x14:dataValidation>
        <x14:dataValidation type="list" allowBlank="1" showInputMessage="1" showErrorMessage="1" xr:uid="{2A01B9A8-FF68-4FEB-93FD-28D4E5E4803C}">
          <x14:formula1>
            <xm:f>'Reference Data'!$E$2:$E$13</xm:f>
          </x14:formula1>
          <xm:sqref>G12:G48 G52</xm:sqref>
        </x14:dataValidation>
        <x14:dataValidation type="list" allowBlank="1" showInputMessage="1" showErrorMessage="1" xr:uid="{A06EABCF-3579-4C56-A1FC-3F391025E302}">
          <x14:formula1>
            <xm:f>'Reference Data'!$A$2:$A$13</xm:f>
          </x14:formula1>
          <xm:sqref>D70</xm:sqref>
        </x14:dataValidation>
        <x14:dataValidation type="list" allowBlank="1" showInputMessage="1" showErrorMessage="1" xr:uid="{2801649E-4181-4578-B20E-7E86DB9B244D}">
          <x14:formula1>
            <xm:f>'Reference Data'!$G$2:$G$8</xm:f>
          </x14:formula1>
          <xm:sqref>K12:K73</xm:sqref>
        </x14:dataValidation>
        <x14:dataValidation type="list" allowBlank="1" showInputMessage="1" showErrorMessage="1" xr:uid="{3333E568-0422-426B-ACBB-C351E6E97FF3}">
          <x14:formula1>
            <xm:f>'Reference Data'!$F$2:$F$18</xm:f>
          </x14:formula1>
          <xm:sqref>F12:F73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5EED-A064-4670-BC89-BCE71B17B0B2}">
  <sheetPr>
    <tabColor theme="3"/>
  </sheetPr>
  <dimension ref="A1:G14"/>
  <sheetViews>
    <sheetView showGridLines="0" zoomScale="80" zoomScaleNormal="80" workbookViewId="0">
      <selection sqref="A1:C4"/>
    </sheetView>
  </sheetViews>
  <sheetFormatPr defaultColWidth="8.81640625" defaultRowHeight="14.5" x14ac:dyDescent="0.35"/>
  <cols>
    <col min="1" max="1" width="15.1796875" bestFit="1" customWidth="1"/>
    <col min="2" max="2" width="28.1796875" bestFit="1" customWidth="1"/>
    <col min="3" max="3" width="24.453125" customWidth="1"/>
    <col min="4" max="4" width="33.453125" bestFit="1" customWidth="1"/>
    <col min="5" max="5" width="29.81640625" bestFit="1" customWidth="1"/>
    <col min="6" max="6" width="28.453125" bestFit="1" customWidth="1"/>
    <col min="7" max="7" width="39.81640625" bestFit="1" customWidth="1"/>
  </cols>
  <sheetData>
    <row r="1" spans="1:7" ht="14.75" customHeight="1" thickBot="1" x14ac:dyDescent="0.4">
      <c r="A1" s="156" t="e" vm="1">
        <v>#VALUE!</v>
      </c>
      <c r="B1" s="156"/>
      <c r="C1" s="156"/>
      <c r="D1" s="157" t="s">
        <v>831</v>
      </c>
      <c r="E1" s="158"/>
      <c r="F1" s="158"/>
      <c r="G1" s="159"/>
    </row>
    <row r="2" spans="1:7" ht="14.75" customHeight="1" thickBot="1" x14ac:dyDescent="0.4">
      <c r="A2" s="156"/>
      <c r="B2" s="156"/>
      <c r="C2" s="156"/>
      <c r="D2" s="160"/>
      <c r="E2" s="161"/>
      <c r="F2" s="161"/>
      <c r="G2" s="162"/>
    </row>
    <row r="3" spans="1:7" ht="14.75" customHeight="1" thickBot="1" x14ac:dyDescent="0.4">
      <c r="A3" s="156"/>
      <c r="B3" s="156"/>
      <c r="C3" s="156"/>
      <c r="D3" s="160"/>
      <c r="E3" s="161"/>
      <c r="F3" s="161"/>
      <c r="G3" s="162"/>
    </row>
    <row r="4" spans="1:7" ht="14.75" customHeight="1" thickBot="1" x14ac:dyDescent="0.4">
      <c r="A4" s="156"/>
      <c r="B4" s="156"/>
      <c r="C4" s="156"/>
      <c r="D4" s="163"/>
      <c r="E4" s="164"/>
      <c r="F4" s="164"/>
      <c r="G4" s="165"/>
    </row>
    <row r="5" spans="1:7" ht="33.65" customHeight="1" thickBot="1" x14ac:dyDescent="0.4">
      <c r="A5" s="142" t="s">
        <v>832</v>
      </c>
      <c r="B5" s="143"/>
      <c r="C5" s="143"/>
      <c r="D5" s="143"/>
      <c r="E5" s="143"/>
      <c r="F5" s="143"/>
      <c r="G5" s="143"/>
    </row>
    <row r="6" spans="1:7" ht="16.25" customHeight="1" thickBot="1" x14ac:dyDescent="0.4">
      <c r="A6" s="144"/>
      <c r="B6" s="144"/>
      <c r="C6" s="144"/>
      <c r="D6" s="144"/>
      <c r="E6" s="144"/>
      <c r="F6" s="144"/>
      <c r="G6" s="144"/>
    </row>
    <row r="7" spans="1:7" ht="16.25" customHeight="1" thickBot="1" x14ac:dyDescent="0.4">
      <c r="A7" s="1" t="s">
        <v>627</v>
      </c>
      <c r="B7" s="123" t="s">
        <v>628</v>
      </c>
      <c r="C7" s="118"/>
      <c r="D7" s="118"/>
      <c r="E7" s="118"/>
      <c r="F7" s="118"/>
      <c r="G7" s="119"/>
    </row>
    <row r="8" spans="1:7" ht="16.25" customHeight="1" thickBot="1" x14ac:dyDescent="0.4">
      <c r="A8" s="1" t="s">
        <v>629</v>
      </c>
      <c r="B8" s="123" t="s">
        <v>630</v>
      </c>
      <c r="C8" s="118"/>
      <c r="D8" s="118"/>
      <c r="E8" s="118"/>
      <c r="F8" s="118"/>
      <c r="G8" s="119"/>
    </row>
    <row r="9" spans="1:7" ht="16.25" customHeight="1" thickBot="1" x14ac:dyDescent="0.4">
      <c r="A9" s="1" t="s">
        <v>631</v>
      </c>
      <c r="B9" s="124" t="s">
        <v>632</v>
      </c>
      <c r="C9" s="118"/>
      <c r="D9" s="118"/>
      <c r="E9" s="118"/>
      <c r="F9" s="118"/>
      <c r="G9" s="119"/>
    </row>
    <row r="10" spans="1:7" ht="16.25" customHeight="1" thickBot="1" x14ac:dyDescent="0.4">
      <c r="A10" s="120"/>
      <c r="B10" s="121"/>
      <c r="C10" s="121"/>
      <c r="D10" s="121"/>
      <c r="E10" s="121"/>
      <c r="F10" s="121"/>
      <c r="G10" s="122"/>
    </row>
    <row r="11" spans="1:7" ht="15" thickBot="1" x14ac:dyDescent="0.4">
      <c r="A11" s="3" t="s">
        <v>833</v>
      </c>
      <c r="B11" s="3" t="s">
        <v>27</v>
      </c>
      <c r="C11" s="3" t="s">
        <v>56</v>
      </c>
      <c r="D11" s="3" t="s">
        <v>834</v>
      </c>
      <c r="E11" s="3" t="s">
        <v>835</v>
      </c>
      <c r="F11" s="3" t="s">
        <v>836</v>
      </c>
      <c r="G11" s="3" t="s">
        <v>837</v>
      </c>
    </row>
    <row r="12" spans="1:7" x14ac:dyDescent="0.35">
      <c r="A12" s="4"/>
      <c r="B12" s="5"/>
      <c r="C12" s="5"/>
      <c r="D12" s="5"/>
      <c r="E12" s="5"/>
      <c r="F12" s="5"/>
      <c r="G12" s="6"/>
    </row>
    <row r="13" spans="1:7" x14ac:dyDescent="0.35">
      <c r="A13" s="7"/>
      <c r="B13" s="2"/>
      <c r="C13" s="2"/>
      <c r="D13" s="2"/>
      <c r="E13" s="2"/>
      <c r="F13" s="2"/>
      <c r="G13" s="8"/>
    </row>
    <row r="14" spans="1:7" ht="15" thickBot="1" x14ac:dyDescent="0.4">
      <c r="A14" s="9"/>
      <c r="B14" s="10"/>
      <c r="C14" s="10"/>
      <c r="D14" s="10"/>
      <c r="E14" s="10"/>
      <c r="F14" s="10"/>
      <c r="G14" s="11"/>
    </row>
  </sheetData>
  <sheetProtection algorithmName="SHA-512" hashValue="NmTOt3ktWXwspiWU47PbRfciHAY7sWPy1ARa8fDC1ge0eL5r2AzIiSyMpAzEmebXx9AAJPFLV4j+yJ5Um9lIBg==" saltValue="bqUdKePS7sB1kpzWyxkgyA==" spinCount="100000" sheet="1" objects="1" scenarios="1" sort="0" autoFilter="0" pivotTables="0"/>
  <mergeCells count="8">
    <mergeCell ref="B9:G9"/>
    <mergeCell ref="A10:G10"/>
    <mergeCell ref="A1:C4"/>
    <mergeCell ref="D1:G4"/>
    <mergeCell ref="A5:G5"/>
    <mergeCell ref="A6:G6"/>
    <mergeCell ref="B7:G7"/>
    <mergeCell ref="B8:G8"/>
  </mergeCells>
  <hyperlinks>
    <hyperlink ref="B9" r:id="rId1" xr:uid="{AB09283B-891A-4F6C-AED7-204C261BA6C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5D2F7-C2D3-4BDE-9C66-802777E4972F}">
  <sheetPr>
    <tabColor theme="6"/>
  </sheetPr>
  <dimension ref="B1:C19"/>
  <sheetViews>
    <sheetView workbookViewId="0">
      <selection activeCell="A19" sqref="A19:XFD19"/>
    </sheetView>
  </sheetViews>
  <sheetFormatPr defaultRowHeight="14.5" x14ac:dyDescent="0.35"/>
  <cols>
    <col min="2" max="2" width="23.453125" bestFit="1" customWidth="1"/>
    <col min="3" max="3" width="24" bestFit="1" customWidth="1"/>
  </cols>
  <sheetData>
    <row r="1" spans="2:3" x14ac:dyDescent="0.35">
      <c r="B1" s="17" t="s">
        <v>838</v>
      </c>
      <c r="C1" s="17" t="s">
        <v>839</v>
      </c>
    </row>
    <row r="2" spans="2:3" x14ac:dyDescent="0.35">
      <c r="B2" s="34" t="s">
        <v>7</v>
      </c>
      <c r="C2" s="17">
        <f>Report!C22</f>
        <v>109</v>
      </c>
    </row>
    <row r="3" spans="2:3" x14ac:dyDescent="0.35">
      <c r="B3" s="34" t="s">
        <v>13</v>
      </c>
      <c r="C3" s="17">
        <f>Report!C23</f>
        <v>60</v>
      </c>
    </row>
    <row r="4" spans="2:3" x14ac:dyDescent="0.35">
      <c r="B4" s="34" t="s">
        <v>10</v>
      </c>
      <c r="C4" s="17">
        <f>Report!C24</f>
        <v>52</v>
      </c>
    </row>
    <row r="5" spans="2:3" x14ac:dyDescent="0.35">
      <c r="B5" s="34" t="s">
        <v>16</v>
      </c>
      <c r="C5" s="17">
        <f>Report!C25</f>
        <v>31</v>
      </c>
    </row>
    <row r="6" spans="2:3" x14ac:dyDescent="0.35">
      <c r="B6" s="34" t="s">
        <v>19</v>
      </c>
      <c r="C6" s="17">
        <f>Report!C26</f>
        <v>26</v>
      </c>
    </row>
    <row r="7" spans="2:3" x14ac:dyDescent="0.35">
      <c r="B7" s="34" t="s">
        <v>22</v>
      </c>
      <c r="C7" s="17">
        <f>Report!C27</f>
        <v>20</v>
      </c>
    </row>
    <row r="8" spans="2:3" x14ac:dyDescent="0.35">
      <c r="B8" s="34" t="s">
        <v>26</v>
      </c>
      <c r="C8" s="17">
        <f>Report!C29</f>
        <v>4</v>
      </c>
    </row>
    <row r="9" spans="2:3" x14ac:dyDescent="0.35">
      <c r="B9" s="17"/>
      <c r="C9" s="17"/>
    </row>
    <row r="10" spans="2:3" x14ac:dyDescent="0.35">
      <c r="B10" s="17"/>
      <c r="C10" s="17"/>
    </row>
    <row r="11" spans="2:3" x14ac:dyDescent="0.35">
      <c r="B11" s="17"/>
      <c r="C11" s="17"/>
    </row>
    <row r="12" spans="2:3" x14ac:dyDescent="0.35">
      <c r="B12" s="17" t="s">
        <v>30</v>
      </c>
      <c r="C12" s="17" t="s">
        <v>840</v>
      </c>
    </row>
    <row r="13" spans="2:3" x14ac:dyDescent="0.35">
      <c r="B13" s="17" t="s">
        <v>7</v>
      </c>
      <c r="C13" s="17">
        <f>Report!C40</f>
        <v>11</v>
      </c>
    </row>
    <row r="14" spans="2:3" x14ac:dyDescent="0.35">
      <c r="B14" s="17" t="s">
        <v>10</v>
      </c>
      <c r="C14" s="17">
        <f>Report!C41</f>
        <v>7</v>
      </c>
    </row>
    <row r="15" spans="2:3" x14ac:dyDescent="0.35">
      <c r="B15" s="17" t="s">
        <v>16</v>
      </c>
      <c r="C15" s="17">
        <f>Report!C42</f>
        <v>6</v>
      </c>
    </row>
    <row r="16" spans="2:3" x14ac:dyDescent="0.35">
      <c r="B16" s="17" t="s">
        <v>13</v>
      </c>
      <c r="C16" s="17">
        <f>Report!C43</f>
        <v>6</v>
      </c>
    </row>
    <row r="17" spans="2:3" x14ac:dyDescent="0.35">
      <c r="B17" s="17" t="s">
        <v>19</v>
      </c>
      <c r="C17" s="17">
        <f>Report!C44</f>
        <v>5</v>
      </c>
    </row>
    <row r="18" spans="2:3" x14ac:dyDescent="0.35">
      <c r="B18" s="17" t="s">
        <v>22</v>
      </c>
      <c r="C18" s="17">
        <f>Report!C45</f>
        <v>4</v>
      </c>
    </row>
    <row r="19" spans="2:3" x14ac:dyDescent="0.35">
      <c r="B19" s="17" t="s">
        <v>26</v>
      </c>
      <c r="C19" s="17">
        <f>Report!C47</f>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D34C-41EA-46CF-B753-9F8FC5CD9615}">
  <sheetPr>
    <tabColor theme="6"/>
  </sheetPr>
  <dimension ref="A1:H18"/>
  <sheetViews>
    <sheetView showGridLines="0" zoomScale="80" zoomScaleNormal="80" workbookViewId="0">
      <selection activeCell="A8" sqref="A8"/>
    </sheetView>
  </sheetViews>
  <sheetFormatPr defaultRowHeight="14.5" x14ac:dyDescent="0.35"/>
  <cols>
    <col min="1" max="1" width="48.08984375" bestFit="1" customWidth="1"/>
    <col min="2" max="2" width="148.81640625" bestFit="1" customWidth="1"/>
    <col min="3" max="3" width="73.08984375" bestFit="1" customWidth="1"/>
    <col min="4" max="4" width="23.6328125" bestFit="1" customWidth="1"/>
    <col min="5" max="5" width="31.81640625" bestFit="1" customWidth="1"/>
    <col min="6" max="6" width="44.6328125" bestFit="1" customWidth="1"/>
    <col min="7" max="7" width="20.36328125" bestFit="1" customWidth="1"/>
    <col min="8" max="8" width="27.1796875" bestFit="1" customWidth="1"/>
  </cols>
  <sheetData>
    <row r="1" spans="1:8" ht="15" thickBot="1" x14ac:dyDescent="0.4">
      <c r="A1" s="27" t="s">
        <v>56</v>
      </c>
      <c r="B1" s="12" t="s">
        <v>841</v>
      </c>
      <c r="C1" s="12" t="s">
        <v>842</v>
      </c>
      <c r="D1" s="28" t="s">
        <v>57</v>
      </c>
      <c r="E1" s="28" t="s">
        <v>61</v>
      </c>
      <c r="F1" s="28" t="s">
        <v>60</v>
      </c>
      <c r="G1" s="29" t="s">
        <v>843</v>
      </c>
      <c r="H1" s="30" t="s">
        <v>844</v>
      </c>
    </row>
    <row r="2" spans="1:8" x14ac:dyDescent="0.35">
      <c r="A2" s="19" t="s">
        <v>43</v>
      </c>
      <c r="B2" s="13" t="s">
        <v>845</v>
      </c>
      <c r="C2" s="14" t="s">
        <v>846</v>
      </c>
      <c r="D2" s="20" t="s">
        <v>16</v>
      </c>
      <c r="E2" s="20" t="s">
        <v>11</v>
      </c>
      <c r="F2" s="20" t="s">
        <v>9</v>
      </c>
      <c r="G2" s="52" t="s">
        <v>663</v>
      </c>
      <c r="H2" s="21" t="s">
        <v>847</v>
      </c>
    </row>
    <row r="3" spans="1:8" ht="29" x14ac:dyDescent="0.35">
      <c r="A3" s="22" t="s">
        <v>35</v>
      </c>
      <c r="B3" s="15" t="s">
        <v>848</v>
      </c>
      <c r="C3" s="15" t="s">
        <v>849</v>
      </c>
      <c r="D3" s="18" t="s">
        <v>7</v>
      </c>
      <c r="E3" s="18" t="s">
        <v>8</v>
      </c>
      <c r="F3" s="18" t="s">
        <v>21</v>
      </c>
      <c r="G3" s="53" t="s">
        <v>75</v>
      </c>
      <c r="H3" s="23" t="s">
        <v>71</v>
      </c>
    </row>
    <row r="4" spans="1:8" ht="29" x14ac:dyDescent="0.35">
      <c r="A4" s="22" t="s">
        <v>39</v>
      </c>
      <c r="B4" s="15" t="s">
        <v>850</v>
      </c>
      <c r="C4" s="15" t="s">
        <v>851</v>
      </c>
      <c r="D4" s="18" t="s">
        <v>10</v>
      </c>
      <c r="E4" s="18" t="s">
        <v>852</v>
      </c>
      <c r="F4" s="18" t="s">
        <v>853</v>
      </c>
      <c r="G4" s="53" t="s">
        <v>673</v>
      </c>
      <c r="H4" s="23" t="s">
        <v>854</v>
      </c>
    </row>
    <row r="5" spans="1:8" x14ac:dyDescent="0.35">
      <c r="A5" s="22" t="s">
        <v>37</v>
      </c>
      <c r="B5" s="16" t="s">
        <v>855</v>
      </c>
      <c r="C5" s="15" t="s">
        <v>856</v>
      </c>
      <c r="D5" s="18" t="s">
        <v>13</v>
      </c>
      <c r="E5" s="18" t="s">
        <v>23</v>
      </c>
      <c r="F5" s="18" t="s">
        <v>857</v>
      </c>
      <c r="G5" s="18"/>
      <c r="H5" s="23"/>
    </row>
    <row r="6" spans="1:8" x14ac:dyDescent="0.35">
      <c r="A6" s="22" t="s">
        <v>646</v>
      </c>
      <c r="B6" s="16" t="s">
        <v>858</v>
      </c>
      <c r="C6" s="15" t="s">
        <v>859</v>
      </c>
      <c r="D6" s="18" t="s">
        <v>19</v>
      </c>
      <c r="E6" s="18" t="s">
        <v>27</v>
      </c>
      <c r="F6" s="18" t="s">
        <v>18</v>
      </c>
      <c r="G6" s="18"/>
      <c r="H6" s="23"/>
    </row>
    <row r="7" spans="1:8" ht="43.5" x14ac:dyDescent="0.35">
      <c r="A7" s="22" t="s">
        <v>41</v>
      </c>
      <c r="B7" s="16" t="s">
        <v>860</v>
      </c>
      <c r="C7" s="15" t="s">
        <v>861</v>
      </c>
      <c r="D7" s="18" t="s">
        <v>862</v>
      </c>
      <c r="E7" s="18" t="s">
        <v>863</v>
      </c>
      <c r="F7" s="18" t="s">
        <v>15</v>
      </c>
      <c r="G7" s="18"/>
      <c r="H7" s="23"/>
    </row>
    <row r="8" spans="1:8" x14ac:dyDescent="0.35">
      <c r="A8" s="22" t="s">
        <v>649</v>
      </c>
      <c r="B8" s="16" t="s">
        <v>864</v>
      </c>
      <c r="C8" s="15" t="s">
        <v>865</v>
      </c>
      <c r="D8" s="18" t="s">
        <v>26</v>
      </c>
      <c r="E8" s="18" t="s">
        <v>28</v>
      </c>
      <c r="F8" s="18" t="s">
        <v>866</v>
      </c>
      <c r="G8" s="18"/>
      <c r="H8" s="23"/>
    </row>
    <row r="9" spans="1:8" ht="29" x14ac:dyDescent="0.35">
      <c r="A9" s="22" t="s">
        <v>650</v>
      </c>
      <c r="B9" s="16" t="s">
        <v>867</v>
      </c>
      <c r="C9" s="15" t="s">
        <v>868</v>
      </c>
      <c r="D9" s="18" t="s">
        <v>22</v>
      </c>
      <c r="E9" s="18" t="s">
        <v>14</v>
      </c>
      <c r="F9" s="18" t="s">
        <v>12</v>
      </c>
      <c r="G9" s="18"/>
      <c r="H9" s="23"/>
    </row>
    <row r="10" spans="1:8" x14ac:dyDescent="0.35">
      <c r="A10" s="22" t="s">
        <v>45</v>
      </c>
      <c r="B10" s="16" t="s">
        <v>869</v>
      </c>
      <c r="C10" s="15" t="s">
        <v>870</v>
      </c>
      <c r="D10" s="18" t="s">
        <v>24</v>
      </c>
      <c r="E10" s="18" t="s">
        <v>25</v>
      </c>
      <c r="F10" s="18" t="s">
        <v>871</v>
      </c>
      <c r="G10" s="18"/>
      <c r="H10" s="23"/>
    </row>
    <row r="11" spans="1:8" ht="29" x14ac:dyDescent="0.35">
      <c r="A11" s="22" t="s">
        <v>654</v>
      </c>
      <c r="B11" s="16" t="s">
        <v>872</v>
      </c>
      <c r="C11" s="15" t="s">
        <v>873</v>
      </c>
      <c r="D11" s="18" t="s">
        <v>874</v>
      </c>
      <c r="E11" s="18" t="s">
        <v>17</v>
      </c>
      <c r="F11" s="18" t="s">
        <v>875</v>
      </c>
      <c r="G11" s="18"/>
      <c r="H11" s="23"/>
    </row>
    <row r="12" spans="1:8" ht="29" x14ac:dyDescent="0.35">
      <c r="A12" s="22" t="s">
        <v>47</v>
      </c>
      <c r="B12" s="15" t="s">
        <v>876</v>
      </c>
      <c r="C12" s="15" t="s">
        <v>877</v>
      </c>
      <c r="D12" s="18"/>
      <c r="E12" s="18" t="s">
        <v>20</v>
      </c>
      <c r="F12" s="18" t="s">
        <v>878</v>
      </c>
      <c r="G12" s="18"/>
      <c r="H12" s="23"/>
    </row>
    <row r="13" spans="1:8" ht="29" x14ac:dyDescent="0.35">
      <c r="A13" s="22" t="s">
        <v>657</v>
      </c>
      <c r="B13" s="16" t="s">
        <v>879</v>
      </c>
      <c r="C13" s="15" t="s">
        <v>880</v>
      </c>
      <c r="D13" s="18"/>
      <c r="E13" s="18" t="s">
        <v>812</v>
      </c>
      <c r="F13" s="18" t="s">
        <v>881</v>
      </c>
      <c r="G13" s="18"/>
      <c r="H13" s="23"/>
    </row>
    <row r="14" spans="1:8" x14ac:dyDescent="0.35">
      <c r="A14" s="22"/>
      <c r="B14" s="18"/>
      <c r="C14" s="18"/>
      <c r="D14" s="18"/>
      <c r="E14" s="18"/>
      <c r="F14" s="18" t="s">
        <v>882</v>
      </c>
      <c r="G14" s="18"/>
      <c r="H14" s="23"/>
    </row>
    <row r="15" spans="1:8" x14ac:dyDescent="0.35">
      <c r="A15" s="22"/>
      <c r="B15" s="18"/>
      <c r="C15" s="18"/>
      <c r="D15" s="18"/>
      <c r="E15" s="18"/>
      <c r="F15" s="18" t="s">
        <v>883</v>
      </c>
      <c r="G15" s="18"/>
      <c r="H15" s="23"/>
    </row>
    <row r="16" spans="1:8" x14ac:dyDescent="0.35">
      <c r="A16" s="22"/>
      <c r="B16" s="18"/>
      <c r="C16" s="18"/>
      <c r="D16" s="18"/>
      <c r="E16" s="18"/>
      <c r="F16" s="18" t="s">
        <v>884</v>
      </c>
      <c r="G16" s="18"/>
      <c r="H16" s="23"/>
    </row>
    <row r="17" spans="1:8" x14ac:dyDescent="0.35">
      <c r="A17" s="22"/>
      <c r="B17" s="18"/>
      <c r="C17" s="18"/>
      <c r="D17" s="18"/>
      <c r="E17" s="18"/>
      <c r="F17" s="18" t="s">
        <v>885</v>
      </c>
      <c r="G17" s="18"/>
      <c r="H17" s="23"/>
    </row>
    <row r="18" spans="1:8" ht="15" thickBot="1" x14ac:dyDescent="0.4">
      <c r="A18" s="24"/>
      <c r="B18" s="25"/>
      <c r="C18" s="25"/>
      <c r="D18" s="25"/>
      <c r="E18" s="25"/>
      <c r="F18" s="25" t="s">
        <v>812</v>
      </c>
      <c r="G18" s="25"/>
      <c r="H18" s="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93514CB6A2242E469CF183DAA472F543" ma:contentTypeVersion="10" ma:contentTypeDescription="Create a new document." ma:contentTypeScope="" ma:versionID="77df03a21c27d64f2d0ef6e8a1b04168">
  <xsd:schema xmlns:xsd="http://www.w3.org/2001/XMLSchema" xmlns:xs="http://www.w3.org/2001/XMLSchema" xmlns:p="http://schemas.microsoft.com/office/2006/metadata/properties" xmlns:ns2="3003c3b3-43bb-40ca-8f20-797051acc547" xmlns:ns3="1e2c04b0-d25b-4d2b-abbd-abc3029c9b15" targetNamespace="http://schemas.microsoft.com/office/2006/metadata/properties" ma:root="true" ma:fieldsID="e572e0e96a4b2e0d085aa2aaed01cc98" ns2:_="" ns3:_="">
    <xsd:import namespace="3003c3b3-43bb-40ca-8f20-797051acc547"/>
    <xsd:import namespace="1e2c04b0-d25b-4d2b-abbd-abc3029c9b15"/>
    <xsd:element name="properties">
      <xsd:complexType>
        <xsd:sequence>
          <xsd:element name="documentManagement">
            <xsd:complexType>
              <xsd:all>
                <xsd:element ref="ns2:_dlc_DocId" minOccurs="0"/>
                <xsd:element ref="ns2:_dlc_DocIdUrl" minOccurs="0"/>
                <xsd:element ref="ns2:_dlc_DocIdPersistId" minOccurs="0"/>
                <xsd:element ref="ns3:lcf76f155ced4ddcb4097134ff3c332f"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03c3b3-43bb-40ca-8f20-797051acc54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ce52651d-2ec5-42ae-a75e-30867eceaac3}" ma:internalName="TaxCatchAll" ma:showField="CatchAllData" ma:web="3003c3b3-43bb-40ca-8f20-797051acc5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2c04b0-d25b-4d2b-abbd-abc3029c9b15"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7f49165-a8fa-440c-9f39-02b109de7b2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3003c3b3-43bb-40ca-8f20-797051acc547" xsi:nil="true"/>
    <lcf76f155ced4ddcb4097134ff3c332f xmlns="1e2c04b0-d25b-4d2b-abbd-abc3029c9b15">
      <Terms xmlns="http://schemas.microsoft.com/office/infopath/2007/PartnerControls"/>
    </lcf76f155ced4ddcb4097134ff3c332f>
    <_dlc_DocId xmlns="3003c3b3-43bb-40ca-8f20-797051acc547">SACSAPROJ-1979596934-32307</_dlc_DocId>
    <_dlc_DocIdPersistId xmlns="3003c3b3-43bb-40ca-8f20-797051acc547">false</_dlc_DocIdPersistId>
    <_dlc_DocIdUrl xmlns="3003c3b3-43bb-40ca-8f20-797051acc547">
      <Url>https://sacsaorg.sharepoint.com/sites/proj/_layouts/15/DocIdRedir.aspx?ID=SACSAPROJ-1979596934-32307</Url>
      <Description>SACSAPROJ-1979596934-32307</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302159-1012-415F-8F5A-F221B90214EA}">
  <ds:schemaRefs>
    <ds:schemaRef ds:uri="http://schemas.microsoft.com/DataMashup"/>
  </ds:schemaRefs>
</ds:datastoreItem>
</file>

<file path=customXml/itemProps2.xml><?xml version="1.0" encoding="utf-8"?>
<ds:datastoreItem xmlns:ds="http://schemas.openxmlformats.org/officeDocument/2006/customXml" ds:itemID="{17245BCF-EAD4-4E6B-8948-5F3C8AD3F9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03c3b3-43bb-40ca-8f20-797051acc547"/>
    <ds:schemaRef ds:uri="1e2c04b0-d25b-4d2b-abbd-abc3029c9b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2BBB99-0068-4627-A2D3-9143F5598D87}">
  <ds:schemaRefs>
    <ds:schemaRef ds:uri="http://schemas.microsoft.com/sharepoint/events"/>
  </ds:schemaRefs>
</ds:datastoreItem>
</file>

<file path=customXml/itemProps4.xml><?xml version="1.0" encoding="utf-8"?>
<ds:datastoreItem xmlns:ds="http://schemas.openxmlformats.org/officeDocument/2006/customXml" ds:itemID="{D8CF6984-FD87-41A5-877F-57878978F65F}">
  <ds:schemaRefs>
    <ds:schemaRef ds:uri="http://schemas.microsoft.com/office/2006/metadata/properties"/>
    <ds:schemaRef ds:uri="http://purl.org/dc/elements/1.1/"/>
    <ds:schemaRef ds:uri="http://purl.org/dc/terms/"/>
    <ds:schemaRef ds:uri="http://www.w3.org/XML/1998/namespace"/>
    <ds:schemaRef ds:uri="1e2c04b0-d25b-4d2b-abbd-abc3029c9b15"/>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3003c3b3-43bb-40ca-8f20-797051acc547"/>
  </ds:schemaRefs>
</ds:datastoreItem>
</file>

<file path=customXml/itemProps5.xml><?xml version="1.0" encoding="utf-8"?>
<ds:datastoreItem xmlns:ds="http://schemas.openxmlformats.org/officeDocument/2006/customXml" ds:itemID="{960D4FC1-208C-4327-9807-8B4AB9D0C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Report</vt:lpstr>
      <vt:lpstr>All Feedback</vt:lpstr>
      <vt:lpstr>High level Summary</vt:lpstr>
      <vt:lpstr>Initial Development</vt:lpstr>
      <vt:lpstr>Public and Government Consult.</vt:lpstr>
      <vt:lpstr>Further Consultation</vt:lpstr>
      <vt:lpstr>Dispute Resolution</vt:lpstr>
      <vt:lpstr>Map data</vt:lpstr>
      <vt:lpstr>Reference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of CUA30320 Certificate III in Assistance Dance Teaching Consultation Log</dc:title>
  <dc:subject>Stakeholder Consultation and Feedback</dc:subject>
  <dc:creator>Service and Creative Skills Australia (SaCSA)</dc:creator>
  <cp:keywords/>
  <dc:description>Consultation log and reporting dashboard for stakeholder engagement and feedback.</dc:description>
  <cp:lastModifiedBy>Jose Perez</cp:lastModifiedBy>
  <cp:revision/>
  <dcterms:created xsi:type="dcterms:W3CDTF">2024-01-29T02:07:12Z</dcterms:created>
  <dcterms:modified xsi:type="dcterms:W3CDTF">2026-10-15T22:11:49Z</dcterms:modified>
  <cp:category>Project Consultation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0x01010093514CB6A2242E469CF183DAA472F543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44539f52-1ecb-444d-b839-a6e7b42a4a81</vt:lpwstr>
  </property>
  <property fmtid="{D5CDD505-2E9C-101B-9397-08002B2CF9AE}" pid="11" name="_dlc_DocIdItemGuid">
    <vt:lpwstr>2a8eca75-91fc-476a-b3c7-7e2189eb4b52</vt:lpwstr>
  </property>
</Properties>
</file>